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70" tabRatio="279"/>
  </bookViews>
  <sheets>
    <sheet name="东安县2026年秋季幼儿园相关信息备案收集表" sheetId="1" r:id="rId1"/>
  </sheets>
  <definedNames>
    <definedName name="_xlnm._FilterDatabase" localSheetId="0" hidden="1">东安县2026年秋季幼儿园相关信息备案收集表!$A$2:$U$81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<sst xmlns="http://schemas.openxmlformats.org/spreadsheetml/2006/main" count="733" uniqueCount="326">
  <si>
    <t>东安县幼儿园基本信息备案公示（2026年下学期）</t>
  </si>
  <si>
    <t>备案号</t>
  </si>
  <si>
    <t>教育机构
名称</t>
  </si>
  <si>
    <t>办学性质</t>
  </si>
  <si>
    <t>所属乡镇</t>
  </si>
  <si>
    <t>办学地址</t>
  </si>
  <si>
    <t>民办幼儿园
办学许可证号</t>
  </si>
  <si>
    <t>办园等级</t>
  </si>
  <si>
    <t>建筑
面积㎡</t>
  </si>
  <si>
    <t>占地
面积㎡</t>
  </si>
  <si>
    <t>办学规模
（人）</t>
  </si>
  <si>
    <t>开设班级
（个）</t>
  </si>
  <si>
    <t>教职工
总数</t>
  </si>
  <si>
    <t>专任教师
人数</t>
  </si>
  <si>
    <t>保育员
人数</t>
  </si>
  <si>
    <t>保教保育费
（元／月）</t>
  </si>
  <si>
    <t>保教费本期预收取月数</t>
  </si>
  <si>
    <t>伙食费
（元／期）</t>
  </si>
  <si>
    <t>保育保教费学期收费总额（元/期）</t>
  </si>
  <si>
    <t>是否为普惠</t>
  </si>
  <si>
    <t>收费备案</t>
  </si>
  <si>
    <t>年检情况</t>
  </si>
  <si>
    <t>G202609001</t>
  </si>
  <si>
    <t>东安县白牙市镇启德幼儿园</t>
  </si>
  <si>
    <t>公办幼儿园</t>
  </si>
  <si>
    <t>白牙市</t>
  </si>
  <si>
    <t>东安县白牙市镇东新路342号</t>
  </si>
  <si>
    <t>——</t>
  </si>
  <si>
    <t>县级标准幼儿园</t>
  </si>
  <si>
    <t>是</t>
  </si>
  <si>
    <t>合格</t>
  </si>
  <si>
    <t>G202609002</t>
  </si>
  <si>
    <t>东安县机关幼儿园</t>
  </si>
  <si>
    <t>东安县白牙市镇新苗路73号</t>
  </si>
  <si>
    <t>市级示范幼儿园</t>
  </si>
  <si>
    <t>G202609003</t>
  </si>
  <si>
    <t>东安县白牙市镇舜德幼儿园</t>
  </si>
  <si>
    <t>东安县白牙市镇舜德中路</t>
  </si>
  <si>
    <t>县级示范幼儿园</t>
  </si>
  <si>
    <t>G202609004</t>
  </si>
  <si>
    <t>东安春蕾幼儿园</t>
  </si>
  <si>
    <t>东安县白牙市镇林兴路茶亭社区对面</t>
  </si>
  <si>
    <t>G202609005</t>
  </si>
  <si>
    <t>东安七彩童年幼儿园</t>
  </si>
  <si>
    <t>东安县白牙市镇文竹山村委内</t>
  </si>
  <si>
    <t>G202609006</t>
  </si>
  <si>
    <t>东安县白牙市镇明德幼儿园</t>
  </si>
  <si>
    <t>东安县白牙市镇湖塘路55号</t>
  </si>
  <si>
    <t>G202609007</t>
  </si>
  <si>
    <t>东安县白牙市镇崇德幼儿园</t>
  </si>
  <si>
    <t>东安县白牙市镇青土坪路</t>
  </si>
  <si>
    <t>G202609008</t>
  </si>
  <si>
    <t>东安县白牙市镇三小新蕾幼儿园</t>
  </si>
  <si>
    <t>东安县白牙市镇舜皇大道388号</t>
  </si>
  <si>
    <t>G202609009</t>
  </si>
  <si>
    <t>东安县白牙市镇城南幼儿园</t>
  </si>
  <si>
    <t>东安县下白鸦路华申滨江新城旁</t>
  </si>
  <si>
    <t>G202609010</t>
  </si>
  <si>
    <t>大江口中心幼儿园</t>
  </si>
  <si>
    <t>东安县大江口乡中心小学内</t>
  </si>
  <si>
    <t>G202609011</t>
  </si>
  <si>
    <t>东安县川岩中心幼儿园</t>
  </si>
  <si>
    <t>川岩</t>
  </si>
  <si>
    <t>东安县川岩乡川岩中学内</t>
  </si>
  <si>
    <t>G202609012</t>
  </si>
  <si>
    <t>大庙口中心幼儿园</t>
  </si>
  <si>
    <t>大庙口</t>
  </si>
  <si>
    <t>东安县舜皇山管理局原舜皇学校</t>
  </si>
  <si>
    <t>G202609013</t>
  </si>
  <si>
    <t>东安县大庙口镇白沙中心幼儿园</t>
  </si>
  <si>
    <t>东安县大庙口镇将军桥村</t>
  </si>
  <si>
    <t>G202609014</t>
  </si>
  <si>
    <t>塘复中心小学中心幼儿园</t>
  </si>
  <si>
    <t>东安县紫溪市镇花街村村委会</t>
  </si>
  <si>
    <t>G202609015</t>
  </si>
  <si>
    <t>东安县大盛镇大盛中心幼儿园</t>
  </si>
  <si>
    <t>大盛</t>
  </si>
  <si>
    <t>东安县大盛镇易江村村委会</t>
  </si>
  <si>
    <t>G202609016</t>
  </si>
  <si>
    <t>东安大盛泗水幼儿园</t>
  </si>
  <si>
    <t>东安县大盛镇泗水村2组</t>
  </si>
  <si>
    <t>G202609017</t>
  </si>
  <si>
    <t>端桥铺中心幼儿园</t>
  </si>
  <si>
    <t>端桥铺</t>
  </si>
  <si>
    <t>东安县端桥铺镇端桥铺居委会</t>
  </si>
  <si>
    <t>G202609018</t>
  </si>
  <si>
    <t>东安端桥铺亚冠幼儿园</t>
  </si>
  <si>
    <t>东安县端桥铺镇坪山塘村村委会</t>
  </si>
  <si>
    <t>G202609019</t>
  </si>
  <si>
    <t>东安县横塘中心幼儿园</t>
  </si>
  <si>
    <t>横塘</t>
  </si>
  <si>
    <t>东安县横塘镇新街</t>
  </si>
  <si>
    <t>G202609020</t>
  </si>
  <si>
    <t>东安县高峰中心幼儿园</t>
  </si>
  <si>
    <t>东安县横塘镇甘庄村</t>
  </si>
  <si>
    <t>G202609021</t>
  </si>
  <si>
    <t>横塘镇狮子铺中心小学幼儿园</t>
  </si>
  <si>
    <t>东安县横塘镇狮子铺村村委会</t>
  </si>
  <si>
    <t>G202609022</t>
  </si>
  <si>
    <t>花桥中心幼儿园</t>
  </si>
  <si>
    <t>花桥</t>
  </si>
  <si>
    <t>东安县花桥镇兴业街</t>
  </si>
  <si>
    <t>G202609023</t>
  </si>
  <si>
    <t>井头圩中心小学幼儿园</t>
  </si>
  <si>
    <t>井头圩</t>
  </si>
  <si>
    <t>东安县井头圩镇井头圩中学内</t>
  </si>
  <si>
    <t>G202609024</t>
  </si>
  <si>
    <t>山口铺中心幼儿园</t>
  </si>
  <si>
    <t>东安县井头圩镇山口铺村</t>
  </si>
  <si>
    <t>G202609025</t>
  </si>
  <si>
    <t>东安县井头圩镇航天幼儿园</t>
  </si>
  <si>
    <t>东安县井头圩镇山口铺街道</t>
  </si>
  <si>
    <t>G202609026</t>
  </si>
  <si>
    <t>芦洪市镇中心幼儿园</t>
  </si>
  <si>
    <t>芦洪市</t>
  </si>
  <si>
    <t>东安县芦洪市镇小正村村委会</t>
  </si>
  <si>
    <t>G202609027</t>
  </si>
  <si>
    <t>芦洪市镇伍家桥中心幼儿园</t>
  </si>
  <si>
    <t>东安县芦洪市镇伍家桥圩镇居委会</t>
  </si>
  <si>
    <t>G202609028</t>
  </si>
  <si>
    <t>鹿马桥中心幼儿园</t>
  </si>
  <si>
    <t>鹿马桥</t>
  </si>
  <si>
    <t>东安县鹿马桥镇黄里坪村村委会</t>
  </si>
  <si>
    <t>G202609029</t>
  </si>
  <si>
    <t>东安县南镇中心幼儿园</t>
  </si>
  <si>
    <t>南桥</t>
  </si>
  <si>
    <t>东安县南桥镇铁宝居委会</t>
  </si>
  <si>
    <t>G202609030</t>
  </si>
  <si>
    <t>石期市中心幼儿园</t>
  </si>
  <si>
    <t>石期市</t>
  </si>
  <si>
    <t>东安县石期市镇原石期市镇中学解放路社区</t>
  </si>
  <si>
    <t>G202609031</t>
  </si>
  <si>
    <t>台凡市中心幼儿园</t>
  </si>
  <si>
    <t>东安县石期市镇台凡村原中学内</t>
  </si>
  <si>
    <t>G202609032</t>
  </si>
  <si>
    <t>东安县水岭乡中心幼儿园</t>
  </si>
  <si>
    <t>水岭</t>
  </si>
  <si>
    <t>东安县水岭乡冷山村村委会</t>
  </si>
  <si>
    <t>G202609033</t>
  </si>
  <si>
    <t>新圩中心小学幼儿园</t>
  </si>
  <si>
    <t>新圩江</t>
  </si>
  <si>
    <t>东安县新圩江镇新圩街</t>
  </si>
  <si>
    <t>G202609034</t>
  </si>
  <si>
    <t>紫溪中心幼儿园</t>
  </si>
  <si>
    <t>紫溪</t>
  </si>
  <si>
    <t>东安县紫溪市镇紫溪1号</t>
  </si>
  <si>
    <t>G202609035</t>
  </si>
  <si>
    <t>东安县渌埠头中心幼儿园</t>
  </si>
  <si>
    <t>东安县紫溪市镇渌埠头村村委会</t>
  </si>
  <si>
    <t>G202609036</t>
  </si>
  <si>
    <t>凡龙圩学校幼儿园</t>
  </si>
  <si>
    <t>东安县井头圩镇凡龙圩村</t>
  </si>
  <si>
    <t>G202609037</t>
  </si>
  <si>
    <t>中田中心幼儿园</t>
  </si>
  <si>
    <t>东安县新圩江镇中田村</t>
  </si>
  <si>
    <t>M202609001</t>
  </si>
  <si>
    <t>东安县开发区红黄蓝幼儿园</t>
  </si>
  <si>
    <t>民办幼儿园</t>
  </si>
  <si>
    <t>东安县白牙市镇舜皇大道719号</t>
  </si>
  <si>
    <t>243112260000708</t>
  </si>
  <si>
    <t>县二级民办幼儿园</t>
  </si>
  <si>
    <t>M202609002</t>
  </si>
  <si>
    <t>东安蓝天幼儿园</t>
  </si>
  <si>
    <t>东安县白牙市镇公安局旁和谐楼</t>
  </si>
  <si>
    <t>243112260001498</t>
  </si>
  <si>
    <t>县一级民办幼儿园</t>
  </si>
  <si>
    <t>M202609003</t>
  </si>
  <si>
    <t>东安未来星幼儿园</t>
  </si>
  <si>
    <t>东安县白牙市镇舜皇大道35号（农业局内）</t>
  </si>
  <si>
    <t>243112260001108</t>
  </si>
  <si>
    <t>M202609004</t>
  </si>
  <si>
    <t>东安快乐宝贝幼儿园</t>
  </si>
  <si>
    <t>东安县白牙市镇湘桂建材城5栋</t>
  </si>
  <si>
    <t>243112260000768</t>
  </si>
  <si>
    <t>M202609005</t>
  </si>
  <si>
    <t>东安开发区幼儿园</t>
  </si>
  <si>
    <t>东安县白牙市镇洪音路</t>
  </si>
  <si>
    <t>243112260001348</t>
  </si>
  <si>
    <t>否</t>
  </si>
  <si>
    <t>M202609006</t>
  </si>
  <si>
    <t>东安县龙溪花园幼稚园</t>
  </si>
  <si>
    <t>东安县白牙市镇龙溪花园小区内</t>
  </si>
  <si>
    <t>243112260001338</t>
  </si>
  <si>
    <t>M202609007</t>
  </si>
  <si>
    <t>东安山子岭小太阳幼儿园</t>
  </si>
  <si>
    <t>东安县白牙市镇山子岭社区原劳动局内</t>
  </si>
  <si>
    <t>243112260001158</t>
  </si>
  <si>
    <t>M202609008</t>
  </si>
  <si>
    <t>东安七色花爱心幼儿园</t>
  </si>
  <si>
    <t>东安县白牙市镇建设大道288号</t>
  </si>
  <si>
    <t>243112260001448</t>
  </si>
  <si>
    <t>M202609009</t>
  </si>
  <si>
    <t>东安县南城雅郡幼儿园</t>
  </si>
  <si>
    <t>东安县白牙市镇南城雅郡小区内</t>
  </si>
  <si>
    <t>243112260001578</t>
  </si>
  <si>
    <t>M202609010</t>
  </si>
  <si>
    <t>东安新金鹰卡通幼儿园</t>
  </si>
  <si>
    <t>东安县白牙市镇恒创花园一栋一楼</t>
  </si>
  <si>
    <t>243112260001328</t>
  </si>
  <si>
    <t>M202609011</t>
  </si>
  <si>
    <t>东安花儿朵朵幼儿园</t>
  </si>
  <si>
    <t>东安县白牙市镇舜皇大道391号</t>
  </si>
  <si>
    <t>243112260001398</t>
  </si>
  <si>
    <t>M202609012</t>
  </si>
  <si>
    <t>东安七色花阳光幼儿园</t>
  </si>
  <si>
    <t>东安县白牙市镇舜皇大道265号</t>
  </si>
  <si>
    <t>243112260000678</t>
  </si>
  <si>
    <t>M202609013</t>
  </si>
  <si>
    <t>东安清华大地幼儿园</t>
  </si>
  <si>
    <t>东安县白牙市镇九龙时代广场二楼</t>
  </si>
  <si>
    <t>243112260001458</t>
  </si>
  <si>
    <t>M202609014</t>
  </si>
  <si>
    <t>东安春暖花开幼儿园</t>
  </si>
  <si>
    <t>东安县白牙市镇马迹塘</t>
  </si>
  <si>
    <t>243112260001568</t>
  </si>
  <si>
    <t>M202609015</t>
  </si>
  <si>
    <t>东安加州首府幼儿园</t>
  </si>
  <si>
    <t>东安县白牙市镇加州首府</t>
  </si>
  <si>
    <t>243112260001358</t>
  </si>
  <si>
    <t>M202609016</t>
  </si>
  <si>
    <t>东安县天天向上幼儿园</t>
  </si>
  <si>
    <t>东安县白牙市镇建设北路155号</t>
  </si>
  <si>
    <t>243112260000958</t>
  </si>
  <si>
    <t>M202609017</t>
  </si>
  <si>
    <t>东安我的宝贝幼儿园</t>
  </si>
  <si>
    <t>东安县白牙市镇车站路茶亭街8号</t>
  </si>
  <si>
    <t>243112260001428</t>
  </si>
  <si>
    <t>M202609018</t>
  </si>
  <si>
    <t>东安红杉树幼儿园</t>
  </si>
  <si>
    <t>东安县白牙市镇大道舜皇城A4栋</t>
  </si>
  <si>
    <t>243112260000098</t>
  </si>
  <si>
    <t>M202609019</t>
  </si>
  <si>
    <t>东安天成新城幼儿园</t>
  </si>
  <si>
    <t>东安县白牙市镇舜皇大道天成新城</t>
  </si>
  <si>
    <t>243112260001238</t>
  </si>
  <si>
    <t>M202609020</t>
  </si>
  <si>
    <t>东安县金色迪比幼儿园</t>
  </si>
  <si>
    <t>东安县白牙市镇工业园田园都市小区16栋</t>
  </si>
  <si>
    <t>243112260001508</t>
  </si>
  <si>
    <t>M202609021</t>
  </si>
  <si>
    <t>东安县白牙市镇城西幼儿园</t>
  </si>
  <si>
    <t>东安县白牙市镇华申•滨江国际新城奥运公园301室等</t>
  </si>
  <si>
    <t>243112260001658</t>
  </si>
  <si>
    <t>M202609022</t>
  </si>
  <si>
    <t>东安阳光宝贝幼儿园</t>
  </si>
  <si>
    <t>东安县白牙市镇建材家居广场</t>
  </si>
  <si>
    <t>243112260001128</t>
  </si>
  <si>
    <t>M202609023</t>
  </si>
  <si>
    <t>东安县格林童话幼儿园</t>
  </si>
  <si>
    <t>东安县白牙市镇同心路同心雅苑第二层</t>
  </si>
  <si>
    <t>243112260001608</t>
  </si>
  <si>
    <t>M202609024</t>
  </si>
  <si>
    <t>东安县海贝儿幼儿园</t>
  </si>
  <si>
    <t>东安县白牙市镇学院路101、201</t>
  </si>
  <si>
    <t>243112260001628</t>
  </si>
  <si>
    <t>M202609025</t>
  </si>
  <si>
    <t>东安县红新摇蓝幼儿园</t>
  </si>
  <si>
    <t>东安县白牙市镇石矿厂区内</t>
  </si>
  <si>
    <t>243112260000159</t>
  </si>
  <si>
    <t>M202609026</t>
  </si>
  <si>
    <t>东安县开心麦咭幼儿园</t>
  </si>
  <si>
    <t>东安县白牙市镇龙溪鑫城1栋1、2层</t>
  </si>
  <si>
    <t>243112260001598</t>
  </si>
  <si>
    <t>M202609027</t>
  </si>
  <si>
    <t>东安县潇湘第一城幼儿园</t>
  </si>
  <si>
    <t>东安县白牙市镇潇湘第一城</t>
  </si>
  <si>
    <t>243112260001648</t>
  </si>
  <si>
    <t>M202609028</t>
  </si>
  <si>
    <t>东安县爱贝加幼儿园</t>
  </si>
  <si>
    <t>东安县白牙市镇东新路176号一、二层</t>
  </si>
  <si>
    <t>243112260001638</t>
  </si>
  <si>
    <t>M202609029</t>
  </si>
  <si>
    <t>东安县东山和幼儿园</t>
  </si>
  <si>
    <t>东安县白牙市镇东山北路53号</t>
  </si>
  <si>
    <t>243112260001478</t>
  </si>
  <si>
    <t>M202609030</t>
  </si>
  <si>
    <t>东安县大庙口新苗幼儿园</t>
  </si>
  <si>
    <t>东安县大庙口镇万家山小区</t>
  </si>
  <si>
    <t>243112260000588</t>
  </si>
  <si>
    <t>M202609031</t>
  </si>
  <si>
    <t>东安端桥铺镇竹木町喜洋洋幼儿园</t>
  </si>
  <si>
    <t>东安县端桥铺镇竹木町</t>
  </si>
  <si>
    <t>243112260000508</t>
  </si>
  <si>
    <t>M202609032</t>
  </si>
  <si>
    <t>东安端桥铺快乐宝贝幼儿园</t>
  </si>
  <si>
    <t>东安县端桥铺镇端桥铺新市场</t>
  </si>
  <si>
    <t>243112260000648</t>
  </si>
  <si>
    <t>M202609033</t>
  </si>
  <si>
    <t>东安井头圩教育幼儿园</t>
  </si>
  <si>
    <t>东安县井头圩镇井头圩村委员会</t>
  </si>
  <si>
    <t>243112260001538</t>
  </si>
  <si>
    <t>M202609034</t>
  </si>
  <si>
    <t>东安芦洪市聪聪幼儿园</t>
  </si>
  <si>
    <t>东安县芦洪市镇伍家桥村2组</t>
  </si>
  <si>
    <t>243112260000458</t>
  </si>
  <si>
    <t>M202609035</t>
  </si>
  <si>
    <t>东安芦洪市小博士幼儿园</t>
  </si>
  <si>
    <t>东安县芦洪市镇芦洪村14组</t>
  </si>
  <si>
    <t>243112260000438</t>
  </si>
  <si>
    <t>M202609036</t>
  </si>
  <si>
    <t>东安芦洪市宇同幼儿园</t>
  </si>
  <si>
    <t>东安县芦洪市镇开发区新市场内</t>
  </si>
  <si>
    <t>243112260000068</t>
  </si>
  <si>
    <t>M202609037</t>
  </si>
  <si>
    <t>东安芦洪市健乐幼儿园</t>
  </si>
  <si>
    <t>东安县芦洪市镇芦东街小正村</t>
  </si>
  <si>
    <t>243112260000468</t>
  </si>
  <si>
    <t>M202609038</t>
  </si>
  <si>
    <t>东安县弘源幼儿园</t>
  </si>
  <si>
    <t>东安县芦洪市镇汇金.凯旋城小区</t>
  </si>
  <si>
    <t>243112260001588</t>
  </si>
  <si>
    <t>M202609039</t>
  </si>
  <si>
    <t>东安县鹿马桥天成幼儿园</t>
  </si>
  <si>
    <t>东安县鹿马桥镇新村派出所旁</t>
  </si>
  <si>
    <t>243112260001188</t>
  </si>
  <si>
    <t>M202609040</t>
  </si>
  <si>
    <t>东安南桥童欣幼儿园</t>
  </si>
  <si>
    <t>东安县南桥镇莲花村</t>
  </si>
  <si>
    <t>243112260000738</t>
  </si>
  <si>
    <t>M202609041</t>
  </si>
  <si>
    <t>东安南桥朝阳幼儿园</t>
  </si>
  <si>
    <t>东安县南桥镇集中村二组</t>
  </si>
  <si>
    <t>243112260001288</t>
  </si>
  <si>
    <t>M202609042</t>
  </si>
  <si>
    <t>东安新圩江新星幼儿园</t>
  </si>
  <si>
    <t>243112260000418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</si>
</sst>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0"/>
      <name val="等线"/>
      <charset val="134"/>
      <scheme val="minor"/>
    </font>
    <font>
      <sz val="20"/>
      <name val="方正小标宋简体"/>
      <charset val="134"/>
    </font>
    <font>
      <sz val="11"/>
      <name val="等线"/>
      <charset val="134"/>
      <scheme val="minor"/>
    </font>
    <font>
      <sz val="12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 shrinkToFit="1"/>
    </xf>
    <xf numFmtId="0" fontId="0" fillId="0" borderId="0" xfId="0" applyFill="1" applyAlignment="1">
      <alignment horizontal="center" vertical="center" wrapText="1" shrinkToFit="1"/>
    </xf>
    <xf numFmtId="0" fontId="1" fillId="0" borderId="0" xfId="0" applyFont="1" applyFill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vertical="center" shrinkToFit="1"/>
    </xf>
    <xf numFmtId="0" fontId="2" fillId="0" borderId="1" xfId="0" applyNumberFormat="1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vertical="center" shrinkToFit="1"/>
    </xf>
    <xf numFmtId="0" fontId="4" fillId="0" borderId="1" xfId="0" applyFont="1" applyFill="1" applyBorder="1" applyAlignment="1">
      <alignment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 quotePrefix="1">
      <alignment vertical="center" shrinkToFit="1"/>
    </xf>
    <xf numFmtId="0" fontId="2" fillId="0" borderId="1" xfId="0" applyNumberFormat="1" applyFont="1" applyFill="1" applyBorder="1" applyAlignment="1" quotePrefix="1">
      <alignment horizontal="lef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81"/>
  <sheetViews>
    <sheetView tabSelected="1" workbookViewId="0">
      <pane ySplit="2" topLeftCell="A50" activePane="bottomLeft" state="frozen"/>
      <selection/>
      <selection pane="bottomLeft" activeCell="L58" sqref="L58"/>
    </sheetView>
  </sheetViews>
  <sheetFormatPr defaultColWidth="13.7111111111111" defaultRowHeight="12.75"/>
  <cols>
    <col min="1" max="1" width="11.4333333333333" style="5" customWidth="1"/>
    <col min="2" max="2" width="24.5666666666667" style="6" customWidth="1"/>
    <col min="3" max="3" width="10.2888888888889" style="5" customWidth="1"/>
    <col min="4" max="4" width="7.14444444444444" style="5" customWidth="1"/>
    <col min="5" max="5" width="24.2888888888889" style="5" customWidth="1"/>
    <col min="6" max="6" width="14" style="5" customWidth="1"/>
    <col min="7" max="7" width="13.4333333333333" style="5" customWidth="1"/>
    <col min="8" max="8" width="8.71111111111111" style="6" customWidth="1"/>
    <col min="9" max="12" width="7.14444444444444" style="6" customWidth="1"/>
    <col min="13" max="13" width="6.14444444444444" style="6" customWidth="1"/>
    <col min="14" max="14" width="7.14444444444444" style="6" customWidth="1"/>
    <col min="15" max="15" width="11" style="6" customWidth="1"/>
    <col min="16" max="16" width="11.8555555555556" style="6" customWidth="1"/>
    <col min="17" max="17" width="11.5666666666667" style="6" customWidth="1"/>
    <col min="18" max="18" width="10.7111111111111" style="6" customWidth="1"/>
    <col min="19" max="19" width="6.43333333333333" style="6" customWidth="1"/>
    <col min="20" max="20" width="51.5666666666667" style="5" customWidth="1"/>
    <col min="21" max="21" width="6.28888888888889" style="5" customWidth="1"/>
    <col min="22" max="16384" width="13.7111111111111" style="5"/>
  </cols>
  <sheetData>
    <row r="1" s="1" customFormat="1" ht="39" customHeight="1" spans="1:2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="2" customFormat="1" ht="42" customHeight="1" spans="1:21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9" t="s">
        <v>9</v>
      </c>
      <c r="J2" s="9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</row>
    <row r="3" s="1" customFormat="1" ht="18" customHeight="1" spans="1:21">
      <c r="A3" s="10" t="s">
        <v>22</v>
      </c>
      <c r="B3" s="11" t="s">
        <v>23</v>
      </c>
      <c r="C3" s="10" t="s">
        <v>24</v>
      </c>
      <c r="D3" s="10" t="s">
        <v>25</v>
      </c>
      <c r="E3" s="10" t="s">
        <v>26</v>
      </c>
      <c r="F3" s="10" t="s">
        <v>27</v>
      </c>
      <c r="G3" s="10" t="s">
        <v>28</v>
      </c>
      <c r="H3" s="12">
        <v>360</v>
      </c>
      <c r="I3" s="12">
        <v>420</v>
      </c>
      <c r="J3" s="12">
        <v>100</v>
      </c>
      <c r="K3" s="12">
        <v>3</v>
      </c>
      <c r="L3" s="12">
        <v>9</v>
      </c>
      <c r="M3" s="12">
        <v>6</v>
      </c>
      <c r="N3" s="12">
        <v>3</v>
      </c>
      <c r="O3" s="12">
        <v>400</v>
      </c>
      <c r="P3" s="12">
        <v>4.5</v>
      </c>
      <c r="Q3" s="12">
        <v>720</v>
      </c>
      <c r="R3" s="12">
        <f t="shared" ref="R3:R11" si="0">O3*P3</f>
        <v>1800</v>
      </c>
      <c r="S3" s="12" t="s">
        <v>29</v>
      </c>
      <c r="T3" s="10" t="str">
        <f>"保育教育费"&amp;O3&amp;"元／生·月，伙食费"&amp;Q3&amp;"元／生·期，预收"&amp;P3&amp;"个月。"</f>
        <v>保育教育费400元／生·月，伙食费720元／生·期，预收4.5个月。</v>
      </c>
      <c r="U3" s="10" t="s">
        <v>30</v>
      </c>
    </row>
    <row r="4" s="3" customFormat="1" ht="18" customHeight="1" spans="1:21">
      <c r="A4" s="10" t="s">
        <v>31</v>
      </c>
      <c r="B4" s="11" t="s">
        <v>32</v>
      </c>
      <c r="C4" s="10" t="s">
        <v>24</v>
      </c>
      <c r="D4" s="10" t="s">
        <v>25</v>
      </c>
      <c r="E4" s="10" t="s">
        <v>33</v>
      </c>
      <c r="F4" s="10" t="s">
        <v>27</v>
      </c>
      <c r="G4" s="10" t="s">
        <v>34</v>
      </c>
      <c r="H4" s="12">
        <v>3000</v>
      </c>
      <c r="I4" s="12">
        <v>1500</v>
      </c>
      <c r="J4" s="12">
        <v>300</v>
      </c>
      <c r="K4" s="12">
        <v>6</v>
      </c>
      <c r="L4" s="12">
        <v>30</v>
      </c>
      <c r="M4" s="12">
        <v>19</v>
      </c>
      <c r="N4" s="12">
        <v>6</v>
      </c>
      <c r="O4" s="12">
        <v>520</v>
      </c>
      <c r="P4" s="12">
        <v>4.5</v>
      </c>
      <c r="Q4" s="12">
        <v>720</v>
      </c>
      <c r="R4" s="12">
        <f t="shared" si="0"/>
        <v>2340</v>
      </c>
      <c r="S4" s="12" t="s">
        <v>29</v>
      </c>
      <c r="T4" s="10" t="str">
        <f>"保育教育费"&amp;O4&amp;"元／生·月，伙食费"&amp;Q4&amp;"元／生·期，预收"&amp;P4&amp;"个月。"</f>
        <v>保育教育费520元／生·月，伙食费720元／生·期，预收4.5个月。</v>
      </c>
      <c r="U4" s="10" t="s">
        <v>30</v>
      </c>
    </row>
    <row r="5" s="1" customFormat="1" ht="18" customHeight="1" spans="1:21">
      <c r="A5" s="10" t="s">
        <v>35</v>
      </c>
      <c r="B5" s="11" t="s">
        <v>36</v>
      </c>
      <c r="C5" s="10" t="s">
        <v>24</v>
      </c>
      <c r="D5" s="10" t="s">
        <v>25</v>
      </c>
      <c r="E5" s="10" t="s">
        <v>37</v>
      </c>
      <c r="F5" s="10" t="s">
        <v>27</v>
      </c>
      <c r="G5" s="10" t="s">
        <v>38</v>
      </c>
      <c r="H5" s="12">
        <v>9000</v>
      </c>
      <c r="I5" s="12">
        <v>12520</v>
      </c>
      <c r="J5" s="12">
        <v>800</v>
      </c>
      <c r="K5" s="12">
        <v>14</v>
      </c>
      <c r="L5" s="12">
        <v>57</v>
      </c>
      <c r="M5" s="12">
        <v>28</v>
      </c>
      <c r="N5" s="12">
        <v>14</v>
      </c>
      <c r="O5" s="12">
        <v>520</v>
      </c>
      <c r="P5" s="12">
        <v>4.5</v>
      </c>
      <c r="Q5" s="12">
        <v>720</v>
      </c>
      <c r="R5" s="12">
        <f t="shared" si="0"/>
        <v>2340</v>
      </c>
      <c r="S5" s="12" t="s">
        <v>29</v>
      </c>
      <c r="T5" s="10" t="str">
        <f>"保育教育费"&amp;O5&amp;"元／生·月，伙食费"&amp;Q5&amp;"元／生·期，预收"&amp;P5&amp;"个月。"</f>
        <v>保育教育费520元／生·月，伙食费720元／生·期，预收4.5个月。</v>
      </c>
      <c r="U5" s="10" t="s">
        <v>30</v>
      </c>
    </row>
    <row r="6" s="4" customFormat="1" ht="18" customHeight="1" spans="1:21">
      <c r="A6" s="10" t="s">
        <v>39</v>
      </c>
      <c r="B6" s="11" t="s">
        <v>40</v>
      </c>
      <c r="C6" s="10" t="s">
        <v>24</v>
      </c>
      <c r="D6" s="10" t="s">
        <v>25</v>
      </c>
      <c r="E6" s="10" t="s">
        <v>41</v>
      </c>
      <c r="F6" s="10" t="s">
        <v>27</v>
      </c>
      <c r="G6" s="10" t="s">
        <v>38</v>
      </c>
      <c r="H6" s="12">
        <v>700</v>
      </c>
      <c r="I6" s="12">
        <v>1500</v>
      </c>
      <c r="J6" s="12">
        <v>240</v>
      </c>
      <c r="K6" s="12">
        <v>7</v>
      </c>
      <c r="L6" s="12">
        <v>22</v>
      </c>
      <c r="M6" s="12">
        <v>8</v>
      </c>
      <c r="N6" s="12">
        <v>9</v>
      </c>
      <c r="O6" s="12">
        <v>520</v>
      </c>
      <c r="P6" s="12">
        <v>4.5</v>
      </c>
      <c r="Q6" s="12">
        <v>800</v>
      </c>
      <c r="R6" s="12">
        <f t="shared" si="0"/>
        <v>2340</v>
      </c>
      <c r="S6" s="12" t="s">
        <v>29</v>
      </c>
      <c r="T6" s="10" t="str">
        <f>"保育教育费"&amp;O6&amp;"元／生·月，伙食费"&amp;Q6&amp;"元／生·期，预收"&amp;P6&amp;"个月。"</f>
        <v>保育教育费520元／生·月，伙食费800元／生·期，预收4.5个月。</v>
      </c>
      <c r="U6" s="10" t="s">
        <v>30</v>
      </c>
    </row>
    <row r="7" s="1" customFormat="1" ht="18" customHeight="1" spans="1:21">
      <c r="A7" s="10" t="s">
        <v>42</v>
      </c>
      <c r="B7" s="11" t="s">
        <v>43</v>
      </c>
      <c r="C7" s="10" t="s">
        <v>24</v>
      </c>
      <c r="D7" s="10" t="s">
        <v>25</v>
      </c>
      <c r="E7" s="10" t="s">
        <v>44</v>
      </c>
      <c r="F7" s="10" t="s">
        <v>27</v>
      </c>
      <c r="G7" s="10" t="s">
        <v>28</v>
      </c>
      <c r="H7" s="12">
        <v>1600</v>
      </c>
      <c r="I7" s="12">
        <v>800</v>
      </c>
      <c r="J7" s="12">
        <v>90</v>
      </c>
      <c r="K7" s="12">
        <v>3</v>
      </c>
      <c r="L7" s="12">
        <v>8</v>
      </c>
      <c r="M7" s="12">
        <v>3</v>
      </c>
      <c r="N7" s="12">
        <v>3</v>
      </c>
      <c r="O7" s="12">
        <v>400</v>
      </c>
      <c r="P7" s="12">
        <v>4.5</v>
      </c>
      <c r="Q7" s="12">
        <v>540</v>
      </c>
      <c r="R7" s="12">
        <f t="shared" si="0"/>
        <v>1800</v>
      </c>
      <c r="S7" s="12" t="s">
        <v>29</v>
      </c>
      <c r="T7" s="10" t="str">
        <f t="shared" ref="T7:T12" si="1">"保育教育费"&amp;O7&amp;"元／生·月，伙食费"&amp;Q7&amp;"元／生·期，预收"&amp;P7&amp;"个月。"</f>
        <v>保育教育费400元／生·月，伙食费540元／生·期，预收4.5个月。</v>
      </c>
      <c r="U7" s="10" t="s">
        <v>30</v>
      </c>
    </row>
    <row r="8" s="4" customFormat="1" ht="18" customHeight="1" spans="1:21">
      <c r="A8" s="10" t="s">
        <v>45</v>
      </c>
      <c r="B8" s="11" t="s">
        <v>46</v>
      </c>
      <c r="C8" s="10" t="s">
        <v>24</v>
      </c>
      <c r="D8" s="10" t="s">
        <v>25</v>
      </c>
      <c r="E8" s="10" t="s">
        <v>47</v>
      </c>
      <c r="F8" s="10" t="s">
        <v>27</v>
      </c>
      <c r="G8" s="10" t="s">
        <v>38</v>
      </c>
      <c r="H8" s="12">
        <v>2000</v>
      </c>
      <c r="I8" s="12">
        <v>900</v>
      </c>
      <c r="J8" s="12">
        <v>110</v>
      </c>
      <c r="K8" s="12">
        <v>4</v>
      </c>
      <c r="L8" s="12">
        <v>20</v>
      </c>
      <c r="M8" s="12">
        <v>8</v>
      </c>
      <c r="N8" s="12">
        <v>4</v>
      </c>
      <c r="O8" s="12">
        <v>520</v>
      </c>
      <c r="P8" s="12">
        <v>4.5</v>
      </c>
      <c r="Q8" s="12">
        <v>720</v>
      </c>
      <c r="R8" s="12">
        <f t="shared" si="0"/>
        <v>2340</v>
      </c>
      <c r="S8" s="12" t="s">
        <v>29</v>
      </c>
      <c r="T8" s="10" t="str">
        <f t="shared" si="1"/>
        <v>保育教育费520元／生·月，伙食费720元／生·期，预收4.5个月。</v>
      </c>
      <c r="U8" s="10" t="s">
        <v>30</v>
      </c>
    </row>
    <row r="9" s="4" customFormat="1" ht="18" customHeight="1" spans="1:21">
      <c r="A9" s="10" t="s">
        <v>48</v>
      </c>
      <c r="B9" s="13" t="s">
        <v>49</v>
      </c>
      <c r="C9" s="10" t="s">
        <v>24</v>
      </c>
      <c r="D9" s="10" t="s">
        <v>25</v>
      </c>
      <c r="E9" s="10" t="s">
        <v>50</v>
      </c>
      <c r="F9" s="10" t="s">
        <v>27</v>
      </c>
      <c r="G9" s="10" t="s">
        <v>38</v>
      </c>
      <c r="H9" s="12">
        <v>4761</v>
      </c>
      <c r="I9" s="12">
        <v>4252</v>
      </c>
      <c r="J9" s="12">
        <v>360</v>
      </c>
      <c r="K9" s="12">
        <v>5</v>
      </c>
      <c r="L9" s="12">
        <v>22</v>
      </c>
      <c r="M9" s="12">
        <v>10</v>
      </c>
      <c r="N9" s="12">
        <v>5</v>
      </c>
      <c r="O9" s="12">
        <v>520</v>
      </c>
      <c r="P9" s="12">
        <v>4.5</v>
      </c>
      <c r="Q9" s="12">
        <v>720</v>
      </c>
      <c r="R9" s="12">
        <f t="shared" si="0"/>
        <v>2340</v>
      </c>
      <c r="S9" s="12" t="s">
        <v>29</v>
      </c>
      <c r="T9" s="10" t="str">
        <f t="shared" si="1"/>
        <v>保育教育费520元／生·月，伙食费720元／生·期，预收4.5个月。</v>
      </c>
      <c r="U9" s="10" t="s">
        <v>30</v>
      </c>
    </row>
    <row r="10" s="4" customFormat="1" ht="18" customHeight="1" spans="1:21">
      <c r="A10" s="10" t="s">
        <v>51</v>
      </c>
      <c r="B10" s="13" t="s">
        <v>52</v>
      </c>
      <c r="C10" s="10" t="s">
        <v>24</v>
      </c>
      <c r="D10" s="10" t="s">
        <v>25</v>
      </c>
      <c r="E10" s="10" t="s">
        <v>53</v>
      </c>
      <c r="F10" s="10" t="s">
        <v>27</v>
      </c>
      <c r="G10" s="10" t="s">
        <v>38</v>
      </c>
      <c r="H10" s="12">
        <v>720</v>
      </c>
      <c r="I10" s="12">
        <v>1680</v>
      </c>
      <c r="J10" s="12">
        <v>150</v>
      </c>
      <c r="K10" s="12">
        <v>5</v>
      </c>
      <c r="L10" s="12">
        <v>24</v>
      </c>
      <c r="M10" s="12">
        <v>15</v>
      </c>
      <c r="N10" s="12">
        <v>5</v>
      </c>
      <c r="O10" s="12">
        <v>520</v>
      </c>
      <c r="P10" s="12">
        <v>4.5</v>
      </c>
      <c r="Q10" s="12">
        <v>720</v>
      </c>
      <c r="R10" s="12">
        <f t="shared" si="0"/>
        <v>2340</v>
      </c>
      <c r="S10" s="12" t="s">
        <v>29</v>
      </c>
      <c r="T10" s="10" t="str">
        <f t="shared" si="1"/>
        <v>保育教育费520元／生·月，伙食费720元／生·期，预收4.5个月。</v>
      </c>
      <c r="U10" s="10" t="s">
        <v>30</v>
      </c>
    </row>
    <row r="11" s="4" customFormat="1" ht="18" customHeight="1" spans="1:21">
      <c r="A11" s="10" t="s">
        <v>54</v>
      </c>
      <c r="B11" s="13" t="s">
        <v>55</v>
      </c>
      <c r="C11" s="10" t="s">
        <v>24</v>
      </c>
      <c r="D11" s="10" t="s">
        <v>25</v>
      </c>
      <c r="E11" s="10" t="s">
        <v>56</v>
      </c>
      <c r="F11" s="10" t="s">
        <v>27</v>
      </c>
      <c r="G11" s="10" t="s">
        <v>38</v>
      </c>
      <c r="H11" s="12">
        <v>2909.88</v>
      </c>
      <c r="I11" s="12">
        <v>1766.41</v>
      </c>
      <c r="J11" s="12">
        <v>270</v>
      </c>
      <c r="K11" s="12">
        <v>7</v>
      </c>
      <c r="L11" s="12">
        <v>27</v>
      </c>
      <c r="M11" s="12">
        <v>14</v>
      </c>
      <c r="N11" s="12">
        <v>7</v>
      </c>
      <c r="O11" s="12">
        <v>520</v>
      </c>
      <c r="P11" s="12">
        <v>4.5</v>
      </c>
      <c r="Q11" s="12">
        <v>720</v>
      </c>
      <c r="R11" s="12">
        <f t="shared" si="0"/>
        <v>2340</v>
      </c>
      <c r="S11" s="12" t="s">
        <v>29</v>
      </c>
      <c r="T11" s="10" t="str">
        <f t="shared" si="1"/>
        <v>保育教育费520元／生·月，伙食费720元／生·期，预收4.5个月。</v>
      </c>
      <c r="U11" s="10" t="s">
        <v>30</v>
      </c>
    </row>
    <row r="12" s="4" customFormat="1" ht="18" customHeight="1" spans="1:21">
      <c r="A12" s="10" t="s">
        <v>57</v>
      </c>
      <c r="B12" s="13" t="s">
        <v>58</v>
      </c>
      <c r="C12" s="13" t="s">
        <v>24</v>
      </c>
      <c r="D12" s="13" t="s">
        <v>25</v>
      </c>
      <c r="E12" s="13" t="s">
        <v>59</v>
      </c>
      <c r="F12" s="10" t="s">
        <v>27</v>
      </c>
      <c r="G12" s="10" t="s">
        <v>28</v>
      </c>
      <c r="H12" s="12">
        <v>400</v>
      </c>
      <c r="I12" s="12">
        <v>200</v>
      </c>
      <c r="J12" s="12">
        <v>360</v>
      </c>
      <c r="K12" s="12">
        <v>2</v>
      </c>
      <c r="L12" s="12">
        <v>5</v>
      </c>
      <c r="M12" s="12">
        <v>2</v>
      </c>
      <c r="N12" s="12">
        <v>1</v>
      </c>
      <c r="O12" s="12">
        <v>400</v>
      </c>
      <c r="P12" s="12">
        <v>4.5</v>
      </c>
      <c r="Q12" s="12">
        <v>500</v>
      </c>
      <c r="R12" s="12">
        <v>1800</v>
      </c>
      <c r="S12" s="12" t="s">
        <v>29</v>
      </c>
      <c r="T12" s="10" t="str">
        <f t="shared" si="1"/>
        <v>保育教育费400元／生·月，伙食费500元／生·期，预收4.5个月。</v>
      </c>
      <c r="U12" s="10" t="s">
        <v>30</v>
      </c>
    </row>
    <row r="13" s="1" customFormat="1" ht="18" customHeight="1" spans="1:21">
      <c r="A13" s="10" t="s">
        <v>60</v>
      </c>
      <c r="B13" s="13" t="s">
        <v>61</v>
      </c>
      <c r="C13" s="13" t="s">
        <v>24</v>
      </c>
      <c r="D13" s="13" t="s">
        <v>62</v>
      </c>
      <c r="E13" s="13" t="s">
        <v>63</v>
      </c>
      <c r="F13" s="10" t="s">
        <v>27</v>
      </c>
      <c r="G13" s="10" t="s">
        <v>38</v>
      </c>
      <c r="H13" s="12">
        <v>800</v>
      </c>
      <c r="I13" s="12">
        <v>2400</v>
      </c>
      <c r="J13" s="12">
        <v>150</v>
      </c>
      <c r="K13" s="12">
        <v>3</v>
      </c>
      <c r="L13" s="12">
        <v>10</v>
      </c>
      <c r="M13" s="12">
        <v>6</v>
      </c>
      <c r="N13" s="12">
        <v>3</v>
      </c>
      <c r="O13" s="12">
        <v>400</v>
      </c>
      <c r="P13" s="12">
        <v>4.5</v>
      </c>
      <c r="Q13" s="12">
        <v>600</v>
      </c>
      <c r="R13" s="12">
        <f t="shared" ref="R13:R43" si="2">O13*P13</f>
        <v>1800</v>
      </c>
      <c r="S13" s="12" t="s">
        <v>29</v>
      </c>
      <c r="T13" s="10" t="str">
        <f t="shared" ref="T13:T67" si="3">"保育教育费"&amp;O13&amp;"元／生·月，伙食费"&amp;Q13&amp;"元／生·期，预收"&amp;P13&amp;"个月。"</f>
        <v>保育教育费400元／生·月，伙食费600元／生·期，预收4.5个月。</v>
      </c>
      <c r="U13" s="10" t="s">
        <v>30</v>
      </c>
    </row>
    <row r="14" s="1" customFormat="1" ht="18" customHeight="1" spans="1:21">
      <c r="A14" s="10" t="s">
        <v>64</v>
      </c>
      <c r="B14" s="11" t="s">
        <v>65</v>
      </c>
      <c r="C14" s="10" t="s">
        <v>24</v>
      </c>
      <c r="D14" s="10" t="s">
        <v>66</v>
      </c>
      <c r="E14" s="10" t="s">
        <v>67</v>
      </c>
      <c r="F14" s="10" t="s">
        <v>27</v>
      </c>
      <c r="G14" s="10" t="s">
        <v>38</v>
      </c>
      <c r="H14" s="12">
        <v>6100</v>
      </c>
      <c r="I14" s="12">
        <v>1600</v>
      </c>
      <c r="J14" s="12">
        <v>150</v>
      </c>
      <c r="K14" s="12">
        <v>3</v>
      </c>
      <c r="L14" s="12">
        <v>10</v>
      </c>
      <c r="M14" s="12">
        <v>6</v>
      </c>
      <c r="N14" s="12">
        <v>3</v>
      </c>
      <c r="O14" s="12">
        <v>520</v>
      </c>
      <c r="P14" s="12">
        <v>4.5</v>
      </c>
      <c r="Q14" s="12">
        <v>450</v>
      </c>
      <c r="R14" s="12">
        <f t="shared" si="2"/>
        <v>2340</v>
      </c>
      <c r="S14" s="12" t="s">
        <v>29</v>
      </c>
      <c r="T14" s="10" t="str">
        <f t="shared" si="3"/>
        <v>保育教育费520元／生·月，伙食费450元／生·期，预收4.5个月。</v>
      </c>
      <c r="U14" s="10" t="s">
        <v>30</v>
      </c>
    </row>
    <row r="15" s="1" customFormat="1" ht="18" customHeight="1" spans="1:21">
      <c r="A15" s="10" t="s">
        <v>68</v>
      </c>
      <c r="B15" s="11" t="s">
        <v>69</v>
      </c>
      <c r="C15" s="10" t="s">
        <v>24</v>
      </c>
      <c r="D15" s="10" t="s">
        <v>66</v>
      </c>
      <c r="E15" s="10" t="s">
        <v>70</v>
      </c>
      <c r="F15" s="10" t="s">
        <v>27</v>
      </c>
      <c r="G15" s="10" t="s">
        <v>28</v>
      </c>
      <c r="H15" s="12">
        <v>2500</v>
      </c>
      <c r="I15" s="12">
        <v>1200</v>
      </c>
      <c r="J15" s="12">
        <v>150</v>
      </c>
      <c r="K15" s="12">
        <v>2</v>
      </c>
      <c r="L15" s="12">
        <v>4</v>
      </c>
      <c r="M15" s="12">
        <v>2</v>
      </c>
      <c r="N15" s="12">
        <v>2</v>
      </c>
      <c r="O15" s="12">
        <v>400</v>
      </c>
      <c r="P15" s="12">
        <v>4.5</v>
      </c>
      <c r="Q15" s="12">
        <v>450</v>
      </c>
      <c r="R15" s="12">
        <f t="shared" si="2"/>
        <v>1800</v>
      </c>
      <c r="S15" s="12" t="s">
        <v>29</v>
      </c>
      <c r="T15" s="10" t="str">
        <f t="shared" si="3"/>
        <v>保育教育费400元／生·月，伙食费450元／生·期，预收4.5个月。</v>
      </c>
      <c r="U15" s="10" t="s">
        <v>30</v>
      </c>
    </row>
    <row r="16" s="1" customFormat="1" ht="18" customHeight="1" spans="1:21">
      <c r="A16" s="10" t="s">
        <v>71</v>
      </c>
      <c r="B16" s="11" t="s">
        <v>72</v>
      </c>
      <c r="C16" s="10" t="s">
        <v>24</v>
      </c>
      <c r="D16" s="10" t="s">
        <v>66</v>
      </c>
      <c r="E16" s="10" t="s">
        <v>73</v>
      </c>
      <c r="F16" s="10" t="s">
        <v>27</v>
      </c>
      <c r="G16" s="10" t="s">
        <v>28</v>
      </c>
      <c r="H16" s="12">
        <v>18289</v>
      </c>
      <c r="I16" s="12">
        <v>600</v>
      </c>
      <c r="J16" s="12">
        <v>40</v>
      </c>
      <c r="K16" s="12">
        <v>3</v>
      </c>
      <c r="L16" s="12">
        <v>5</v>
      </c>
      <c r="M16" s="12">
        <v>5</v>
      </c>
      <c r="N16" s="12">
        <v>2</v>
      </c>
      <c r="O16" s="12">
        <v>400</v>
      </c>
      <c r="P16" s="12">
        <v>4.5</v>
      </c>
      <c r="Q16" s="12">
        <v>450</v>
      </c>
      <c r="R16" s="12">
        <f t="shared" si="2"/>
        <v>1800</v>
      </c>
      <c r="S16" s="12" t="s">
        <v>29</v>
      </c>
      <c r="T16" s="10" t="str">
        <f t="shared" si="3"/>
        <v>保育教育费400元／生·月，伙食费450元／生·期，预收4.5个月。</v>
      </c>
      <c r="U16" s="10" t="s">
        <v>30</v>
      </c>
    </row>
    <row r="17" s="1" customFormat="1" ht="18" customHeight="1" spans="1:21">
      <c r="A17" s="10" t="s">
        <v>74</v>
      </c>
      <c r="B17" s="11" t="s">
        <v>75</v>
      </c>
      <c r="C17" s="10" t="s">
        <v>24</v>
      </c>
      <c r="D17" s="10" t="s">
        <v>76</v>
      </c>
      <c r="E17" s="10" t="s">
        <v>77</v>
      </c>
      <c r="F17" s="10" t="s">
        <v>27</v>
      </c>
      <c r="G17" s="10" t="s">
        <v>38</v>
      </c>
      <c r="H17" s="12">
        <v>2800</v>
      </c>
      <c r="I17" s="12">
        <v>1956</v>
      </c>
      <c r="J17" s="12">
        <v>180</v>
      </c>
      <c r="K17" s="12">
        <v>2</v>
      </c>
      <c r="L17" s="12">
        <v>4</v>
      </c>
      <c r="M17" s="12">
        <v>2</v>
      </c>
      <c r="N17" s="12">
        <v>2</v>
      </c>
      <c r="O17" s="12">
        <v>260</v>
      </c>
      <c r="P17" s="12">
        <v>4.5</v>
      </c>
      <c r="Q17" s="12">
        <v>450</v>
      </c>
      <c r="R17" s="12">
        <f t="shared" si="2"/>
        <v>1170</v>
      </c>
      <c r="S17" s="12" t="s">
        <v>29</v>
      </c>
      <c r="T17" s="10" t="str">
        <f t="shared" si="3"/>
        <v>保育教育费260元／生·月，伙食费450元／生·期，预收4.5个月。</v>
      </c>
      <c r="U17" s="10" t="s">
        <v>30</v>
      </c>
    </row>
    <row r="18" s="1" customFormat="1" ht="18" customHeight="1" spans="1:21">
      <c r="A18" s="10" t="s">
        <v>78</v>
      </c>
      <c r="B18" s="11" t="s">
        <v>79</v>
      </c>
      <c r="C18" s="10" t="s">
        <v>24</v>
      </c>
      <c r="D18" s="10" t="s">
        <v>76</v>
      </c>
      <c r="E18" s="10" t="s">
        <v>80</v>
      </c>
      <c r="F18" s="10" t="s">
        <v>27</v>
      </c>
      <c r="G18" s="10" t="s">
        <v>28</v>
      </c>
      <c r="H18" s="12">
        <v>4000</v>
      </c>
      <c r="I18" s="12">
        <v>1800</v>
      </c>
      <c r="J18" s="12">
        <v>240</v>
      </c>
      <c r="K18" s="12">
        <v>3</v>
      </c>
      <c r="L18" s="12">
        <v>10</v>
      </c>
      <c r="M18" s="12">
        <v>3</v>
      </c>
      <c r="N18" s="12">
        <v>3</v>
      </c>
      <c r="O18" s="12">
        <v>400</v>
      </c>
      <c r="P18" s="12">
        <v>4.5</v>
      </c>
      <c r="Q18" s="12">
        <v>450</v>
      </c>
      <c r="R18" s="12">
        <f t="shared" si="2"/>
        <v>1800</v>
      </c>
      <c r="S18" s="12" t="s">
        <v>29</v>
      </c>
      <c r="T18" s="10" t="str">
        <f t="shared" si="3"/>
        <v>保育教育费400元／生·月，伙食费450元／生·期，预收4.5个月。</v>
      </c>
      <c r="U18" s="10" t="s">
        <v>30</v>
      </c>
    </row>
    <row r="19" s="1" customFormat="1" ht="18" customHeight="1" spans="1:21">
      <c r="A19" s="10" t="s">
        <v>81</v>
      </c>
      <c r="B19" s="11" t="s">
        <v>82</v>
      </c>
      <c r="C19" s="10" t="s">
        <v>24</v>
      </c>
      <c r="D19" s="10" t="s">
        <v>83</v>
      </c>
      <c r="E19" s="10" t="s">
        <v>84</v>
      </c>
      <c r="F19" s="10" t="s">
        <v>27</v>
      </c>
      <c r="G19" s="10" t="s">
        <v>38</v>
      </c>
      <c r="H19" s="12">
        <v>1500</v>
      </c>
      <c r="I19" s="12">
        <v>1300</v>
      </c>
      <c r="J19" s="12">
        <v>100</v>
      </c>
      <c r="K19" s="12">
        <v>3</v>
      </c>
      <c r="L19" s="12">
        <v>13</v>
      </c>
      <c r="M19" s="12">
        <v>5</v>
      </c>
      <c r="N19" s="12">
        <v>3</v>
      </c>
      <c r="O19" s="12">
        <v>400</v>
      </c>
      <c r="P19" s="12">
        <v>4.5</v>
      </c>
      <c r="Q19" s="12">
        <v>500</v>
      </c>
      <c r="R19" s="12">
        <f t="shared" si="2"/>
        <v>1800</v>
      </c>
      <c r="S19" s="12" t="s">
        <v>29</v>
      </c>
      <c r="T19" s="10" t="str">
        <f t="shared" si="3"/>
        <v>保育教育费400元／生·月，伙食费500元／生·期，预收4.5个月。</v>
      </c>
      <c r="U19" s="10" t="s">
        <v>30</v>
      </c>
    </row>
    <row r="20" s="1" customFormat="1" ht="18" customHeight="1" spans="1:21">
      <c r="A20" s="10" t="s">
        <v>85</v>
      </c>
      <c r="B20" s="11" t="s">
        <v>86</v>
      </c>
      <c r="C20" s="10" t="s">
        <v>24</v>
      </c>
      <c r="D20" s="10" t="s">
        <v>83</v>
      </c>
      <c r="E20" s="10" t="s">
        <v>87</v>
      </c>
      <c r="F20" s="10" t="s">
        <v>27</v>
      </c>
      <c r="G20" s="10" t="s">
        <v>28</v>
      </c>
      <c r="H20" s="12">
        <v>1300</v>
      </c>
      <c r="I20" s="12">
        <v>1000</v>
      </c>
      <c r="J20" s="12">
        <v>120</v>
      </c>
      <c r="K20" s="12">
        <v>3</v>
      </c>
      <c r="L20" s="12">
        <v>6</v>
      </c>
      <c r="M20" s="12">
        <v>3</v>
      </c>
      <c r="N20" s="12">
        <v>2</v>
      </c>
      <c r="O20" s="12">
        <v>400</v>
      </c>
      <c r="P20" s="12">
        <v>4.5</v>
      </c>
      <c r="Q20" s="12">
        <v>500</v>
      </c>
      <c r="R20" s="12">
        <f t="shared" si="2"/>
        <v>1800</v>
      </c>
      <c r="S20" s="12" t="s">
        <v>29</v>
      </c>
      <c r="T20" s="10" t="str">
        <f t="shared" si="3"/>
        <v>保育教育费400元／生·月，伙食费500元／生·期，预收4.5个月。</v>
      </c>
      <c r="U20" s="10" t="s">
        <v>30</v>
      </c>
    </row>
    <row r="21" s="1" customFormat="1" ht="18" customHeight="1" spans="1:21">
      <c r="A21" s="10" t="s">
        <v>88</v>
      </c>
      <c r="B21" s="11" t="s">
        <v>89</v>
      </c>
      <c r="C21" s="10" t="s">
        <v>24</v>
      </c>
      <c r="D21" s="10" t="s">
        <v>90</v>
      </c>
      <c r="E21" s="10" t="s">
        <v>91</v>
      </c>
      <c r="F21" s="10" t="s">
        <v>27</v>
      </c>
      <c r="G21" s="10" t="s">
        <v>38</v>
      </c>
      <c r="H21" s="12">
        <v>2620</v>
      </c>
      <c r="I21" s="12">
        <v>1120</v>
      </c>
      <c r="J21" s="12">
        <v>90</v>
      </c>
      <c r="K21" s="12">
        <v>3</v>
      </c>
      <c r="L21" s="12">
        <v>7</v>
      </c>
      <c r="M21" s="12">
        <v>4</v>
      </c>
      <c r="N21" s="12">
        <v>3</v>
      </c>
      <c r="O21" s="12">
        <v>400</v>
      </c>
      <c r="P21" s="12">
        <v>4.5</v>
      </c>
      <c r="Q21" s="12">
        <v>500</v>
      </c>
      <c r="R21" s="12">
        <f t="shared" si="2"/>
        <v>1800</v>
      </c>
      <c r="S21" s="12" t="s">
        <v>29</v>
      </c>
      <c r="T21" s="10" t="str">
        <f t="shared" si="3"/>
        <v>保育教育费400元／生·月，伙食费500元／生·期，预收4.5个月。</v>
      </c>
      <c r="U21" s="10" t="s">
        <v>30</v>
      </c>
    </row>
    <row r="22" s="4" customFormat="1" ht="18" customHeight="1" spans="1:21">
      <c r="A22" s="10" t="s">
        <v>92</v>
      </c>
      <c r="B22" s="11" t="s">
        <v>93</v>
      </c>
      <c r="C22" s="10" t="s">
        <v>24</v>
      </c>
      <c r="D22" s="10" t="s">
        <v>90</v>
      </c>
      <c r="E22" s="10" t="s">
        <v>94</v>
      </c>
      <c r="F22" s="10" t="s">
        <v>27</v>
      </c>
      <c r="G22" s="10" t="s">
        <v>28</v>
      </c>
      <c r="H22" s="12">
        <v>2000</v>
      </c>
      <c r="I22" s="12">
        <v>800</v>
      </c>
      <c r="J22" s="12">
        <v>50</v>
      </c>
      <c r="K22" s="12">
        <v>3</v>
      </c>
      <c r="L22" s="12">
        <v>5</v>
      </c>
      <c r="M22" s="12">
        <v>3</v>
      </c>
      <c r="N22" s="12">
        <v>2</v>
      </c>
      <c r="O22" s="12">
        <v>400</v>
      </c>
      <c r="P22" s="12">
        <v>4.5</v>
      </c>
      <c r="Q22" s="12">
        <v>500</v>
      </c>
      <c r="R22" s="12">
        <f t="shared" si="2"/>
        <v>1800</v>
      </c>
      <c r="S22" s="12" t="s">
        <v>29</v>
      </c>
      <c r="T22" s="10" t="str">
        <f t="shared" si="3"/>
        <v>保育教育费400元／生·月，伙食费500元／生·期，预收4.5个月。</v>
      </c>
      <c r="U22" s="10" t="s">
        <v>30</v>
      </c>
    </row>
    <row r="23" s="1" customFormat="1" ht="18" customHeight="1" spans="1:21">
      <c r="A23" s="10" t="s">
        <v>95</v>
      </c>
      <c r="B23" s="11" t="s">
        <v>96</v>
      </c>
      <c r="C23" s="10" t="s">
        <v>24</v>
      </c>
      <c r="D23" s="10" t="s">
        <v>90</v>
      </c>
      <c r="E23" s="10" t="s">
        <v>97</v>
      </c>
      <c r="F23" s="10" t="s">
        <v>27</v>
      </c>
      <c r="G23" s="10" t="s">
        <v>28</v>
      </c>
      <c r="H23" s="12">
        <v>400</v>
      </c>
      <c r="I23" s="12">
        <v>200</v>
      </c>
      <c r="J23" s="12">
        <v>30</v>
      </c>
      <c r="K23" s="12">
        <v>1</v>
      </c>
      <c r="L23" s="12">
        <v>2</v>
      </c>
      <c r="M23" s="12">
        <v>1</v>
      </c>
      <c r="N23" s="12">
        <v>0</v>
      </c>
      <c r="O23" s="12">
        <v>400</v>
      </c>
      <c r="P23" s="12">
        <v>4.5</v>
      </c>
      <c r="Q23" s="12">
        <v>500</v>
      </c>
      <c r="R23" s="12">
        <f t="shared" si="2"/>
        <v>1800</v>
      </c>
      <c r="S23" s="12" t="s">
        <v>29</v>
      </c>
      <c r="T23" s="10" t="str">
        <f t="shared" si="3"/>
        <v>保育教育费400元／生·月，伙食费500元／生·期，预收4.5个月。</v>
      </c>
      <c r="U23" s="10" t="s">
        <v>30</v>
      </c>
    </row>
    <row r="24" s="4" customFormat="1" ht="18" customHeight="1" spans="1:21">
      <c r="A24" s="10" t="s">
        <v>98</v>
      </c>
      <c r="B24" s="11" t="s">
        <v>99</v>
      </c>
      <c r="C24" s="10" t="s">
        <v>24</v>
      </c>
      <c r="D24" s="10" t="s">
        <v>100</v>
      </c>
      <c r="E24" s="10" t="s">
        <v>101</v>
      </c>
      <c r="F24" s="10" t="s">
        <v>27</v>
      </c>
      <c r="G24" s="10" t="s">
        <v>38</v>
      </c>
      <c r="H24" s="12">
        <v>1600</v>
      </c>
      <c r="I24" s="12">
        <v>500</v>
      </c>
      <c r="J24" s="12">
        <v>180</v>
      </c>
      <c r="K24" s="12">
        <v>3</v>
      </c>
      <c r="L24" s="12">
        <v>10</v>
      </c>
      <c r="M24" s="12">
        <v>6</v>
      </c>
      <c r="N24" s="12">
        <v>3</v>
      </c>
      <c r="O24" s="12">
        <v>300</v>
      </c>
      <c r="P24" s="12">
        <v>4.5</v>
      </c>
      <c r="Q24" s="12">
        <v>500</v>
      </c>
      <c r="R24" s="12">
        <f t="shared" si="2"/>
        <v>1350</v>
      </c>
      <c r="S24" s="12" t="s">
        <v>29</v>
      </c>
      <c r="T24" s="10" t="str">
        <f t="shared" si="3"/>
        <v>保育教育费300元／生·月，伙食费500元／生·期，预收4.5个月。</v>
      </c>
      <c r="U24" s="10" t="s">
        <v>30</v>
      </c>
    </row>
    <row r="25" s="1" customFormat="1" ht="18" customHeight="1" spans="1:21">
      <c r="A25" s="10" t="s">
        <v>102</v>
      </c>
      <c r="B25" s="11" t="s">
        <v>103</v>
      </c>
      <c r="C25" s="10" t="s">
        <v>24</v>
      </c>
      <c r="D25" s="10" t="s">
        <v>104</v>
      </c>
      <c r="E25" s="10" t="s">
        <v>105</v>
      </c>
      <c r="F25" s="10" t="s">
        <v>27</v>
      </c>
      <c r="G25" s="10" t="s">
        <v>38</v>
      </c>
      <c r="H25" s="12">
        <v>1856</v>
      </c>
      <c r="I25" s="12">
        <v>798</v>
      </c>
      <c r="J25" s="12">
        <v>120</v>
      </c>
      <c r="K25" s="12">
        <v>2</v>
      </c>
      <c r="L25" s="12">
        <v>3</v>
      </c>
      <c r="M25" s="12">
        <v>2</v>
      </c>
      <c r="N25" s="12">
        <v>1</v>
      </c>
      <c r="O25" s="12">
        <v>520</v>
      </c>
      <c r="P25" s="12">
        <v>4.5</v>
      </c>
      <c r="Q25" s="12">
        <v>450</v>
      </c>
      <c r="R25" s="12">
        <f t="shared" si="2"/>
        <v>2340</v>
      </c>
      <c r="S25" s="12" t="s">
        <v>29</v>
      </c>
      <c r="T25" s="10" t="str">
        <f t="shared" si="3"/>
        <v>保育教育费520元／生·月，伙食费450元／生·期，预收4.5个月。</v>
      </c>
      <c r="U25" s="10" t="s">
        <v>30</v>
      </c>
    </row>
    <row r="26" s="1" customFormat="1" ht="18" customHeight="1" spans="1:21">
      <c r="A26" s="10" t="s">
        <v>106</v>
      </c>
      <c r="B26" s="11" t="s">
        <v>107</v>
      </c>
      <c r="C26" s="10" t="s">
        <v>24</v>
      </c>
      <c r="D26" s="10" t="s">
        <v>104</v>
      </c>
      <c r="E26" s="10" t="s">
        <v>108</v>
      </c>
      <c r="F26" s="10" t="s">
        <v>27</v>
      </c>
      <c r="G26" s="10" t="s">
        <v>28</v>
      </c>
      <c r="H26" s="12">
        <v>960</v>
      </c>
      <c r="I26" s="12">
        <v>460</v>
      </c>
      <c r="J26" s="12">
        <v>120</v>
      </c>
      <c r="K26" s="12">
        <v>3</v>
      </c>
      <c r="L26" s="12">
        <v>5</v>
      </c>
      <c r="M26" s="12">
        <v>3</v>
      </c>
      <c r="N26" s="12">
        <v>2</v>
      </c>
      <c r="O26" s="12">
        <v>400</v>
      </c>
      <c r="P26" s="12">
        <v>4.5</v>
      </c>
      <c r="Q26" s="12">
        <v>500</v>
      </c>
      <c r="R26" s="12">
        <f t="shared" si="2"/>
        <v>1800</v>
      </c>
      <c r="S26" s="12" t="s">
        <v>29</v>
      </c>
      <c r="T26" s="10" t="str">
        <f t="shared" si="3"/>
        <v>保育教育费400元／生·月，伙食费500元／生·期，预收4.5个月。</v>
      </c>
      <c r="U26" s="10" t="s">
        <v>30</v>
      </c>
    </row>
    <row r="27" s="4" customFormat="1" ht="18" customHeight="1" spans="1:21">
      <c r="A27" s="10" t="s">
        <v>109</v>
      </c>
      <c r="B27" s="11" t="s">
        <v>110</v>
      </c>
      <c r="C27" s="10" t="s">
        <v>24</v>
      </c>
      <c r="D27" s="10" t="s">
        <v>104</v>
      </c>
      <c r="E27" s="10" t="s">
        <v>111</v>
      </c>
      <c r="F27" s="10" t="s">
        <v>27</v>
      </c>
      <c r="G27" s="10" t="s">
        <v>28</v>
      </c>
      <c r="H27" s="12">
        <v>2100</v>
      </c>
      <c r="I27" s="12">
        <v>500</v>
      </c>
      <c r="J27" s="12">
        <v>180</v>
      </c>
      <c r="K27" s="12">
        <v>3</v>
      </c>
      <c r="L27" s="12">
        <v>8</v>
      </c>
      <c r="M27" s="12">
        <v>3</v>
      </c>
      <c r="N27" s="12">
        <v>3</v>
      </c>
      <c r="O27" s="12">
        <v>400</v>
      </c>
      <c r="P27" s="12">
        <v>4.5</v>
      </c>
      <c r="Q27" s="12">
        <v>500</v>
      </c>
      <c r="R27" s="12">
        <f t="shared" si="2"/>
        <v>1800</v>
      </c>
      <c r="S27" s="12" t="s">
        <v>29</v>
      </c>
      <c r="T27" s="10" t="str">
        <f t="shared" si="3"/>
        <v>保育教育费400元／生·月，伙食费500元／生·期，预收4.5个月。</v>
      </c>
      <c r="U27" s="10" t="s">
        <v>30</v>
      </c>
    </row>
    <row r="28" s="3" customFormat="1" ht="18" customHeight="1" spans="1:21">
      <c r="A28" s="10" t="s">
        <v>112</v>
      </c>
      <c r="B28" s="11" t="s">
        <v>113</v>
      </c>
      <c r="C28" s="10" t="s">
        <v>24</v>
      </c>
      <c r="D28" s="10" t="s">
        <v>114</v>
      </c>
      <c r="E28" s="10" t="s">
        <v>115</v>
      </c>
      <c r="F28" s="10" t="s">
        <v>27</v>
      </c>
      <c r="G28" s="10" t="s">
        <v>38</v>
      </c>
      <c r="H28" s="12">
        <v>5600</v>
      </c>
      <c r="I28" s="12">
        <v>1800</v>
      </c>
      <c r="J28" s="12">
        <v>240</v>
      </c>
      <c r="K28" s="12">
        <v>3</v>
      </c>
      <c r="L28" s="12">
        <v>11</v>
      </c>
      <c r="M28" s="12">
        <v>6</v>
      </c>
      <c r="N28" s="12">
        <v>3</v>
      </c>
      <c r="O28" s="12">
        <v>500</v>
      </c>
      <c r="P28" s="12">
        <v>4.5</v>
      </c>
      <c r="Q28" s="12">
        <v>500</v>
      </c>
      <c r="R28" s="12">
        <f t="shared" si="2"/>
        <v>2250</v>
      </c>
      <c r="S28" s="12" t="s">
        <v>29</v>
      </c>
      <c r="T28" s="10" t="str">
        <f t="shared" si="3"/>
        <v>保育教育费500元／生·月，伙食费500元／生·期，预收4.5个月。</v>
      </c>
      <c r="U28" s="10" t="s">
        <v>30</v>
      </c>
    </row>
    <row r="29" s="1" customFormat="1" ht="18" customHeight="1" spans="1:21">
      <c r="A29" s="10" t="s">
        <v>116</v>
      </c>
      <c r="B29" s="11" t="s">
        <v>117</v>
      </c>
      <c r="C29" s="10" t="s">
        <v>24</v>
      </c>
      <c r="D29" s="10" t="s">
        <v>114</v>
      </c>
      <c r="E29" s="10" t="s">
        <v>118</v>
      </c>
      <c r="F29" s="10" t="s">
        <v>27</v>
      </c>
      <c r="G29" s="10" t="s">
        <v>28</v>
      </c>
      <c r="H29" s="12">
        <v>2652</v>
      </c>
      <c r="I29" s="12">
        <v>800</v>
      </c>
      <c r="J29" s="12">
        <v>30</v>
      </c>
      <c r="K29" s="12">
        <v>1</v>
      </c>
      <c r="L29" s="12">
        <v>2</v>
      </c>
      <c r="M29" s="12">
        <v>1</v>
      </c>
      <c r="N29" s="12">
        <v>1</v>
      </c>
      <c r="O29" s="12">
        <v>400</v>
      </c>
      <c r="P29" s="12">
        <v>4.5</v>
      </c>
      <c r="Q29" s="12">
        <v>500</v>
      </c>
      <c r="R29" s="12">
        <f t="shared" si="2"/>
        <v>1800</v>
      </c>
      <c r="S29" s="12" t="s">
        <v>29</v>
      </c>
      <c r="T29" s="10" t="str">
        <f t="shared" si="3"/>
        <v>保育教育费400元／生·月，伙食费500元／生·期，预收4.5个月。</v>
      </c>
      <c r="U29" s="10" t="s">
        <v>30</v>
      </c>
    </row>
    <row r="30" s="1" customFormat="1" ht="18" customHeight="1" spans="1:21">
      <c r="A30" s="10" t="s">
        <v>119</v>
      </c>
      <c r="B30" s="11" t="s">
        <v>120</v>
      </c>
      <c r="C30" s="10" t="s">
        <v>24</v>
      </c>
      <c r="D30" s="10" t="s">
        <v>121</v>
      </c>
      <c r="E30" s="10" t="s">
        <v>122</v>
      </c>
      <c r="F30" s="10" t="s">
        <v>27</v>
      </c>
      <c r="G30" s="10" t="s">
        <v>38</v>
      </c>
      <c r="H30" s="12">
        <v>1600</v>
      </c>
      <c r="I30" s="12">
        <v>7800</v>
      </c>
      <c r="J30" s="12">
        <v>120</v>
      </c>
      <c r="K30" s="12">
        <v>4</v>
      </c>
      <c r="L30" s="12">
        <v>16</v>
      </c>
      <c r="M30" s="12">
        <v>8</v>
      </c>
      <c r="N30" s="12">
        <v>4</v>
      </c>
      <c r="O30" s="12">
        <v>500</v>
      </c>
      <c r="P30" s="12">
        <v>4.5</v>
      </c>
      <c r="Q30" s="12">
        <v>700</v>
      </c>
      <c r="R30" s="12">
        <f t="shared" si="2"/>
        <v>2250</v>
      </c>
      <c r="S30" s="12" t="s">
        <v>29</v>
      </c>
      <c r="T30" s="10" t="str">
        <f t="shared" si="3"/>
        <v>保育教育费500元／生·月，伙食费700元／生·期，预收4.5个月。</v>
      </c>
      <c r="U30" s="10" t="s">
        <v>30</v>
      </c>
    </row>
    <row r="31" s="3" customFormat="1" ht="18" customHeight="1" spans="1:21">
      <c r="A31" s="10" t="s">
        <v>123</v>
      </c>
      <c r="B31" s="11" t="s">
        <v>124</v>
      </c>
      <c r="C31" s="10" t="s">
        <v>24</v>
      </c>
      <c r="D31" s="10" t="s">
        <v>125</v>
      </c>
      <c r="E31" s="10" t="s">
        <v>126</v>
      </c>
      <c r="F31" s="10" t="s">
        <v>27</v>
      </c>
      <c r="G31" s="10" t="s">
        <v>38</v>
      </c>
      <c r="H31" s="12">
        <v>3600</v>
      </c>
      <c r="I31" s="12">
        <v>2800</v>
      </c>
      <c r="J31" s="12">
        <v>60</v>
      </c>
      <c r="K31" s="12">
        <v>3</v>
      </c>
      <c r="L31" s="12">
        <v>13</v>
      </c>
      <c r="M31" s="12">
        <v>6</v>
      </c>
      <c r="N31" s="12">
        <v>3</v>
      </c>
      <c r="O31" s="12">
        <v>400</v>
      </c>
      <c r="P31" s="12">
        <v>4.5</v>
      </c>
      <c r="Q31" s="12">
        <v>500</v>
      </c>
      <c r="R31" s="12">
        <f t="shared" si="2"/>
        <v>1800</v>
      </c>
      <c r="S31" s="12" t="s">
        <v>29</v>
      </c>
      <c r="T31" s="10" t="str">
        <f t="shared" si="3"/>
        <v>保育教育费400元／生·月，伙食费500元／生·期，预收4.5个月。</v>
      </c>
      <c r="U31" s="10" t="s">
        <v>30</v>
      </c>
    </row>
    <row r="32" s="4" customFormat="1" ht="18" customHeight="1" spans="1:21">
      <c r="A32" s="10" t="s">
        <v>127</v>
      </c>
      <c r="B32" s="11" t="s">
        <v>128</v>
      </c>
      <c r="C32" s="10" t="s">
        <v>24</v>
      </c>
      <c r="D32" s="10" t="s">
        <v>129</v>
      </c>
      <c r="E32" s="10" t="s">
        <v>130</v>
      </c>
      <c r="F32" s="10" t="s">
        <v>27</v>
      </c>
      <c r="G32" s="10" t="s">
        <v>38</v>
      </c>
      <c r="H32" s="12">
        <v>3600</v>
      </c>
      <c r="I32" s="12">
        <v>1636</v>
      </c>
      <c r="J32" s="12">
        <v>150</v>
      </c>
      <c r="K32" s="12">
        <v>5</v>
      </c>
      <c r="L32" s="12">
        <v>13</v>
      </c>
      <c r="M32" s="12">
        <v>6</v>
      </c>
      <c r="N32" s="12">
        <v>4</v>
      </c>
      <c r="O32" s="12">
        <v>520</v>
      </c>
      <c r="P32" s="12">
        <v>4.5</v>
      </c>
      <c r="Q32" s="12">
        <v>500</v>
      </c>
      <c r="R32" s="12">
        <f t="shared" si="2"/>
        <v>2340</v>
      </c>
      <c r="S32" s="12" t="s">
        <v>29</v>
      </c>
      <c r="T32" s="10" t="str">
        <f t="shared" si="3"/>
        <v>保育教育费520元／生·月，伙食费500元／生·期，预收4.5个月。</v>
      </c>
      <c r="U32" s="10" t="s">
        <v>30</v>
      </c>
    </row>
    <row r="33" s="4" customFormat="1" ht="18" customHeight="1" spans="1:21">
      <c r="A33" s="10" t="s">
        <v>131</v>
      </c>
      <c r="B33" s="11" t="s">
        <v>132</v>
      </c>
      <c r="C33" s="10" t="s">
        <v>24</v>
      </c>
      <c r="D33" s="10" t="s">
        <v>129</v>
      </c>
      <c r="E33" s="10" t="s">
        <v>133</v>
      </c>
      <c r="F33" s="10" t="s">
        <v>27</v>
      </c>
      <c r="G33" s="10" t="s">
        <v>28</v>
      </c>
      <c r="H33" s="12">
        <v>5000</v>
      </c>
      <c r="I33" s="12">
        <v>1800</v>
      </c>
      <c r="J33" s="12">
        <v>30</v>
      </c>
      <c r="K33" s="12">
        <v>2</v>
      </c>
      <c r="L33" s="12">
        <v>5</v>
      </c>
      <c r="M33" s="12">
        <v>2</v>
      </c>
      <c r="N33" s="12">
        <v>2</v>
      </c>
      <c r="O33" s="12">
        <v>400</v>
      </c>
      <c r="P33" s="12">
        <v>4.5</v>
      </c>
      <c r="Q33" s="12">
        <v>0</v>
      </c>
      <c r="R33" s="12">
        <f t="shared" si="2"/>
        <v>1800</v>
      </c>
      <c r="S33" s="12" t="s">
        <v>29</v>
      </c>
      <c r="T33" s="14" t="str">
        <f t="shared" si="3"/>
        <v>保育教育费400元／生·月，伙食费0元／生·期，预收4.5个月。</v>
      </c>
      <c r="U33" s="10" t="s">
        <v>30</v>
      </c>
    </row>
    <row r="34" s="4" customFormat="1" ht="18" customHeight="1" spans="1:21">
      <c r="A34" s="10" t="s">
        <v>134</v>
      </c>
      <c r="B34" s="11" t="s">
        <v>135</v>
      </c>
      <c r="C34" s="10" t="s">
        <v>24</v>
      </c>
      <c r="D34" s="10" t="s">
        <v>136</v>
      </c>
      <c r="E34" s="10" t="s">
        <v>137</v>
      </c>
      <c r="F34" s="10" t="s">
        <v>27</v>
      </c>
      <c r="G34" s="10" t="s">
        <v>38</v>
      </c>
      <c r="H34" s="12">
        <v>7500</v>
      </c>
      <c r="I34" s="12">
        <v>2000</v>
      </c>
      <c r="J34" s="12">
        <v>120</v>
      </c>
      <c r="K34" s="12">
        <v>2</v>
      </c>
      <c r="L34" s="12">
        <v>6</v>
      </c>
      <c r="M34" s="12">
        <v>2</v>
      </c>
      <c r="N34" s="12">
        <v>2</v>
      </c>
      <c r="O34" s="12">
        <v>300</v>
      </c>
      <c r="P34" s="12">
        <v>4.5</v>
      </c>
      <c r="Q34" s="12">
        <v>500</v>
      </c>
      <c r="R34" s="12">
        <f t="shared" si="2"/>
        <v>1350</v>
      </c>
      <c r="S34" s="12" t="s">
        <v>29</v>
      </c>
      <c r="T34" s="10" t="str">
        <f t="shared" si="3"/>
        <v>保育教育费300元／生·月，伙食费500元／生·期，预收4.5个月。</v>
      </c>
      <c r="U34" s="10" t="s">
        <v>30</v>
      </c>
    </row>
    <row r="35" s="4" customFormat="1" ht="18" customHeight="1" spans="1:21">
      <c r="A35" s="10" t="s">
        <v>138</v>
      </c>
      <c r="B35" s="11" t="s">
        <v>139</v>
      </c>
      <c r="C35" s="10" t="s">
        <v>24</v>
      </c>
      <c r="D35" s="10" t="s">
        <v>140</v>
      </c>
      <c r="E35" s="10" t="s">
        <v>141</v>
      </c>
      <c r="F35" s="10" t="s">
        <v>27</v>
      </c>
      <c r="G35" s="10" t="s">
        <v>38</v>
      </c>
      <c r="H35" s="12">
        <v>2450</v>
      </c>
      <c r="I35" s="12">
        <v>825</v>
      </c>
      <c r="J35" s="12">
        <v>240</v>
      </c>
      <c r="K35" s="12">
        <v>4</v>
      </c>
      <c r="L35" s="12">
        <v>15</v>
      </c>
      <c r="M35" s="12">
        <v>8</v>
      </c>
      <c r="N35" s="12">
        <v>4</v>
      </c>
      <c r="O35" s="12">
        <v>500</v>
      </c>
      <c r="P35" s="12">
        <v>4.5</v>
      </c>
      <c r="Q35" s="12">
        <v>500</v>
      </c>
      <c r="R35" s="12">
        <f t="shared" si="2"/>
        <v>2250</v>
      </c>
      <c r="S35" s="12" t="s">
        <v>29</v>
      </c>
      <c r="T35" s="10" t="str">
        <f t="shared" si="3"/>
        <v>保育教育费500元／生·月，伙食费500元／生·期，预收4.5个月。</v>
      </c>
      <c r="U35" s="10" t="s">
        <v>30</v>
      </c>
    </row>
    <row r="36" s="4" customFormat="1" ht="18" customHeight="1" spans="1:21">
      <c r="A36" s="10" t="s">
        <v>142</v>
      </c>
      <c r="B36" s="11" t="s">
        <v>143</v>
      </c>
      <c r="C36" s="10" t="s">
        <v>24</v>
      </c>
      <c r="D36" s="10" t="s">
        <v>144</v>
      </c>
      <c r="E36" s="10" t="s">
        <v>145</v>
      </c>
      <c r="F36" s="10" t="s">
        <v>27</v>
      </c>
      <c r="G36" s="10" t="s">
        <v>38</v>
      </c>
      <c r="H36" s="12">
        <v>11300</v>
      </c>
      <c r="I36" s="12">
        <v>4871</v>
      </c>
      <c r="J36" s="12">
        <v>120</v>
      </c>
      <c r="K36" s="12">
        <v>3</v>
      </c>
      <c r="L36" s="12">
        <v>12</v>
      </c>
      <c r="M36" s="12">
        <v>7</v>
      </c>
      <c r="N36" s="12">
        <v>3</v>
      </c>
      <c r="O36" s="12">
        <v>520</v>
      </c>
      <c r="P36" s="12">
        <v>4.5</v>
      </c>
      <c r="Q36" s="12">
        <v>450</v>
      </c>
      <c r="R36" s="12">
        <f t="shared" si="2"/>
        <v>2340</v>
      </c>
      <c r="S36" s="12" t="s">
        <v>29</v>
      </c>
      <c r="T36" s="10" t="str">
        <f t="shared" si="3"/>
        <v>保育教育费520元／生·月，伙食费450元／生·期，预收4.5个月。</v>
      </c>
      <c r="U36" s="10" t="s">
        <v>30</v>
      </c>
    </row>
    <row r="37" s="4" customFormat="1" ht="18" customHeight="1" spans="1:21">
      <c r="A37" s="10" t="s">
        <v>146</v>
      </c>
      <c r="B37" s="11" t="s">
        <v>147</v>
      </c>
      <c r="C37" s="10" t="s">
        <v>24</v>
      </c>
      <c r="D37" s="10" t="s">
        <v>144</v>
      </c>
      <c r="E37" s="10" t="s">
        <v>148</v>
      </c>
      <c r="F37" s="10" t="s">
        <v>27</v>
      </c>
      <c r="G37" s="10" t="s">
        <v>28</v>
      </c>
      <c r="H37" s="12">
        <v>2000</v>
      </c>
      <c r="I37" s="12">
        <v>500</v>
      </c>
      <c r="J37" s="12">
        <v>20</v>
      </c>
      <c r="K37" s="12">
        <v>2</v>
      </c>
      <c r="L37" s="12">
        <v>3</v>
      </c>
      <c r="M37" s="12">
        <v>2</v>
      </c>
      <c r="N37" s="12">
        <v>1</v>
      </c>
      <c r="O37" s="12">
        <v>400</v>
      </c>
      <c r="P37" s="12">
        <v>4.5</v>
      </c>
      <c r="Q37" s="12">
        <v>500</v>
      </c>
      <c r="R37" s="12">
        <f t="shared" si="2"/>
        <v>1800</v>
      </c>
      <c r="S37" s="12" t="s">
        <v>29</v>
      </c>
      <c r="T37" s="10" t="str">
        <f t="shared" si="3"/>
        <v>保育教育费400元／生·月，伙食费500元／生·期，预收4.5个月。</v>
      </c>
      <c r="U37" s="10" t="s">
        <v>30</v>
      </c>
    </row>
    <row r="38" s="1" customFormat="1" ht="18" customHeight="1" spans="1:21">
      <c r="A38" s="10" t="s">
        <v>149</v>
      </c>
      <c r="B38" s="11" t="s">
        <v>150</v>
      </c>
      <c r="C38" s="10" t="s">
        <v>24</v>
      </c>
      <c r="D38" s="10" t="s">
        <v>104</v>
      </c>
      <c r="E38" s="10" t="s">
        <v>151</v>
      </c>
      <c r="F38" s="10" t="s">
        <v>27</v>
      </c>
      <c r="G38" s="11" t="s">
        <v>28</v>
      </c>
      <c r="H38" s="12">
        <v>13450</v>
      </c>
      <c r="I38" s="12">
        <v>1020</v>
      </c>
      <c r="J38" s="12">
        <v>120</v>
      </c>
      <c r="K38" s="12">
        <v>2</v>
      </c>
      <c r="L38" s="12">
        <v>2</v>
      </c>
      <c r="M38" s="12">
        <v>1</v>
      </c>
      <c r="N38" s="12">
        <v>1</v>
      </c>
      <c r="O38" s="12">
        <v>400</v>
      </c>
      <c r="P38" s="12">
        <v>4.5</v>
      </c>
      <c r="Q38" s="12">
        <v>500</v>
      </c>
      <c r="R38" s="12">
        <f t="shared" si="2"/>
        <v>1800</v>
      </c>
      <c r="S38" s="12" t="s">
        <v>29</v>
      </c>
      <c r="T38" s="10" t="str">
        <f t="shared" si="3"/>
        <v>保育教育费400元／生·月，伙食费500元／生·期，预收4.5个月。</v>
      </c>
      <c r="U38" s="10" t="s">
        <v>30</v>
      </c>
    </row>
    <row r="39" s="4" customFormat="1" ht="18" customHeight="1" spans="1:21">
      <c r="A39" s="10" t="s">
        <v>152</v>
      </c>
      <c r="B39" s="11" t="s">
        <v>153</v>
      </c>
      <c r="C39" s="10" t="s">
        <v>24</v>
      </c>
      <c r="D39" s="10" t="s">
        <v>140</v>
      </c>
      <c r="E39" s="10" t="s">
        <v>154</v>
      </c>
      <c r="F39" s="10" t="s">
        <v>27</v>
      </c>
      <c r="G39" s="11" t="s">
        <v>28</v>
      </c>
      <c r="H39" s="12">
        <v>10034</v>
      </c>
      <c r="I39" s="12">
        <v>2103</v>
      </c>
      <c r="J39" s="12">
        <v>180</v>
      </c>
      <c r="K39" s="12">
        <v>3</v>
      </c>
      <c r="L39" s="12">
        <v>10</v>
      </c>
      <c r="M39" s="12">
        <v>4</v>
      </c>
      <c r="N39" s="12">
        <v>3</v>
      </c>
      <c r="O39" s="12">
        <v>400</v>
      </c>
      <c r="P39" s="12">
        <v>4.5</v>
      </c>
      <c r="Q39" s="12">
        <v>500</v>
      </c>
      <c r="R39" s="12">
        <f t="shared" si="2"/>
        <v>1800</v>
      </c>
      <c r="S39" s="12" t="s">
        <v>29</v>
      </c>
      <c r="T39" s="10" t="str">
        <f t="shared" si="3"/>
        <v>保育教育费400元／生·月，伙食费500元／生·期，预收4.5个月。</v>
      </c>
      <c r="U39" s="10" t="s">
        <v>30</v>
      </c>
    </row>
    <row r="40" s="1" customFormat="1" ht="18" customHeight="1" spans="1:21">
      <c r="A40" s="10" t="s">
        <v>155</v>
      </c>
      <c r="B40" s="11" t="s">
        <v>156</v>
      </c>
      <c r="C40" s="10" t="s">
        <v>157</v>
      </c>
      <c r="D40" s="10" t="s">
        <v>25</v>
      </c>
      <c r="E40" s="10" t="s">
        <v>158</v>
      </c>
      <c r="F40" s="10" t="s">
        <v>159</v>
      </c>
      <c r="G40" s="10" t="s">
        <v>160</v>
      </c>
      <c r="H40" s="12">
        <v>440</v>
      </c>
      <c r="I40" s="12">
        <v>1400</v>
      </c>
      <c r="J40" s="12">
        <v>100</v>
      </c>
      <c r="K40" s="12">
        <v>3</v>
      </c>
      <c r="L40" s="12">
        <v>9</v>
      </c>
      <c r="M40" s="12">
        <v>3</v>
      </c>
      <c r="N40" s="12">
        <v>3</v>
      </c>
      <c r="O40" s="12">
        <v>360</v>
      </c>
      <c r="P40" s="12">
        <v>4.5</v>
      </c>
      <c r="Q40" s="12">
        <v>500</v>
      </c>
      <c r="R40" s="12">
        <f t="shared" si="2"/>
        <v>1620</v>
      </c>
      <c r="S40" s="12" t="s">
        <v>29</v>
      </c>
      <c r="T40" s="10" t="str">
        <f t="shared" si="3"/>
        <v>保育教育费360元／生·月，伙食费500元／生·期，预收4.5个月。</v>
      </c>
      <c r="U40" s="10" t="s">
        <v>30</v>
      </c>
    </row>
    <row r="41" s="1" customFormat="1" ht="18" customHeight="1" spans="1:21">
      <c r="A41" s="10" t="s">
        <v>161</v>
      </c>
      <c r="B41" s="11" t="s">
        <v>162</v>
      </c>
      <c r="C41" s="10" t="s">
        <v>157</v>
      </c>
      <c r="D41" s="10" t="s">
        <v>25</v>
      </c>
      <c r="E41" s="10" t="s">
        <v>163</v>
      </c>
      <c r="F41" s="10" t="s">
        <v>164</v>
      </c>
      <c r="G41" s="10" t="s">
        <v>165</v>
      </c>
      <c r="H41" s="12">
        <v>2200</v>
      </c>
      <c r="I41" s="12">
        <v>1500</v>
      </c>
      <c r="J41" s="12">
        <v>80</v>
      </c>
      <c r="K41" s="12">
        <v>4</v>
      </c>
      <c r="L41" s="12">
        <v>11</v>
      </c>
      <c r="M41" s="12">
        <v>4</v>
      </c>
      <c r="N41" s="12">
        <v>4</v>
      </c>
      <c r="O41" s="12">
        <v>500</v>
      </c>
      <c r="P41" s="12">
        <v>4.5</v>
      </c>
      <c r="Q41" s="12">
        <v>600</v>
      </c>
      <c r="R41" s="12">
        <f t="shared" si="2"/>
        <v>2250</v>
      </c>
      <c r="S41" s="12" t="s">
        <v>29</v>
      </c>
      <c r="T41" s="10" t="str">
        <f t="shared" si="3"/>
        <v>保育教育费500元／生·月，伙食费600元／生·期，预收4.5个月。</v>
      </c>
      <c r="U41" s="10" t="s">
        <v>30</v>
      </c>
    </row>
    <row r="42" s="1" customFormat="1" ht="18" customHeight="1" spans="1:21">
      <c r="A42" s="10" t="s">
        <v>166</v>
      </c>
      <c r="B42" s="11" t="s">
        <v>167</v>
      </c>
      <c r="C42" s="10" t="s">
        <v>157</v>
      </c>
      <c r="D42" s="10" t="s">
        <v>25</v>
      </c>
      <c r="E42" s="10" t="s">
        <v>168</v>
      </c>
      <c r="F42" s="10" t="s">
        <v>169</v>
      </c>
      <c r="G42" s="10" t="s">
        <v>160</v>
      </c>
      <c r="H42" s="12">
        <v>1000</v>
      </c>
      <c r="I42" s="12">
        <v>600</v>
      </c>
      <c r="J42" s="12">
        <v>75</v>
      </c>
      <c r="K42" s="12">
        <v>3</v>
      </c>
      <c r="L42" s="12">
        <v>11</v>
      </c>
      <c r="M42" s="12">
        <v>6</v>
      </c>
      <c r="N42" s="12">
        <v>3</v>
      </c>
      <c r="O42" s="12">
        <v>400</v>
      </c>
      <c r="P42" s="12">
        <v>4.5</v>
      </c>
      <c r="Q42" s="12">
        <v>720</v>
      </c>
      <c r="R42" s="12">
        <f t="shared" si="2"/>
        <v>1800</v>
      </c>
      <c r="S42" s="12" t="s">
        <v>29</v>
      </c>
      <c r="T42" s="10" t="str">
        <f t="shared" si="3"/>
        <v>保育教育费400元／生·月，伙食费720元／生·期，预收4.5个月。</v>
      </c>
      <c r="U42" s="10" t="s">
        <v>30</v>
      </c>
    </row>
    <row r="43" s="1" customFormat="1" ht="18" customHeight="1" spans="1:21">
      <c r="A43" s="10" t="s">
        <v>170</v>
      </c>
      <c r="B43" s="11" t="s">
        <v>171</v>
      </c>
      <c r="C43" s="10" t="s">
        <v>157</v>
      </c>
      <c r="D43" s="10" t="s">
        <v>25</v>
      </c>
      <c r="E43" s="10" t="s">
        <v>172</v>
      </c>
      <c r="F43" s="10" t="s">
        <v>173</v>
      </c>
      <c r="G43" s="10" t="s">
        <v>160</v>
      </c>
      <c r="H43" s="12">
        <v>700</v>
      </c>
      <c r="I43" s="12">
        <v>700</v>
      </c>
      <c r="J43" s="12">
        <v>65</v>
      </c>
      <c r="K43" s="12">
        <v>3</v>
      </c>
      <c r="L43" s="12">
        <v>8</v>
      </c>
      <c r="M43" s="12">
        <v>3</v>
      </c>
      <c r="N43" s="12">
        <v>3</v>
      </c>
      <c r="O43" s="12">
        <v>400</v>
      </c>
      <c r="P43" s="12">
        <v>4.5</v>
      </c>
      <c r="Q43" s="12">
        <v>800</v>
      </c>
      <c r="R43" s="12">
        <f t="shared" si="2"/>
        <v>1800</v>
      </c>
      <c r="S43" s="12" t="s">
        <v>29</v>
      </c>
      <c r="T43" s="10" t="str">
        <f t="shared" si="3"/>
        <v>保育教育费400元／生·月，伙食费800元／生·期，预收4.5个月。</v>
      </c>
      <c r="U43" s="10" t="s">
        <v>30</v>
      </c>
    </row>
    <row r="44" s="1" customFormat="1" ht="18" customHeight="1" spans="1:21">
      <c r="A44" s="10" t="s">
        <v>174</v>
      </c>
      <c r="B44" s="11" t="s">
        <v>175</v>
      </c>
      <c r="C44" s="10" t="s">
        <v>157</v>
      </c>
      <c r="D44" s="10" t="s">
        <v>25</v>
      </c>
      <c r="E44" s="10" t="s">
        <v>176</v>
      </c>
      <c r="F44" s="10" t="s">
        <v>177</v>
      </c>
      <c r="G44" s="10" t="s">
        <v>160</v>
      </c>
      <c r="H44" s="12">
        <v>1460</v>
      </c>
      <c r="I44" s="12">
        <v>900</v>
      </c>
      <c r="J44" s="12">
        <v>75</v>
      </c>
      <c r="K44" s="12">
        <v>3</v>
      </c>
      <c r="L44" s="12">
        <v>8</v>
      </c>
      <c r="M44" s="12">
        <v>3</v>
      </c>
      <c r="N44" s="12">
        <v>3</v>
      </c>
      <c r="O44" s="12">
        <v>311</v>
      </c>
      <c r="P44" s="12">
        <v>4.5</v>
      </c>
      <c r="Q44" s="12">
        <v>0</v>
      </c>
      <c r="R44" s="12">
        <v>1400</v>
      </c>
      <c r="S44" s="12" t="s">
        <v>178</v>
      </c>
      <c r="T44" s="15" t="str">
        <f t="shared" si="3"/>
        <v>保育教育费311元／生·月，伙食费0元／生·期，预收4.5个月。</v>
      </c>
      <c r="U44" s="10" t="s">
        <v>30</v>
      </c>
    </row>
    <row r="45" s="1" customFormat="1" ht="18" customHeight="1" spans="1:21">
      <c r="A45" s="10" t="s">
        <v>179</v>
      </c>
      <c r="B45" s="11" t="s">
        <v>180</v>
      </c>
      <c r="C45" s="10" t="s">
        <v>157</v>
      </c>
      <c r="D45" s="10" t="s">
        <v>25</v>
      </c>
      <c r="E45" s="10" t="s">
        <v>181</v>
      </c>
      <c r="F45" s="10" t="s">
        <v>182</v>
      </c>
      <c r="G45" s="10" t="s">
        <v>160</v>
      </c>
      <c r="H45" s="12">
        <v>860</v>
      </c>
      <c r="I45" s="12">
        <v>960</v>
      </c>
      <c r="J45" s="12">
        <v>90</v>
      </c>
      <c r="K45" s="12">
        <v>3</v>
      </c>
      <c r="L45" s="12">
        <v>8</v>
      </c>
      <c r="M45" s="12">
        <v>3</v>
      </c>
      <c r="N45" s="12">
        <v>3</v>
      </c>
      <c r="O45" s="12">
        <v>400</v>
      </c>
      <c r="P45" s="12">
        <v>4.5</v>
      </c>
      <c r="Q45" s="12">
        <v>650</v>
      </c>
      <c r="R45" s="12">
        <f t="shared" ref="R45:R81" si="4">O45*P45</f>
        <v>1800</v>
      </c>
      <c r="S45" s="12" t="s">
        <v>29</v>
      </c>
      <c r="T45" s="10" t="str">
        <f t="shared" si="3"/>
        <v>保育教育费400元／生·月，伙食费650元／生·期，预收4.5个月。</v>
      </c>
      <c r="U45" s="10" t="s">
        <v>30</v>
      </c>
    </row>
    <row r="46" s="1" customFormat="1" ht="18" customHeight="1" spans="1:21">
      <c r="A46" s="10" t="s">
        <v>183</v>
      </c>
      <c r="B46" s="11" t="s">
        <v>184</v>
      </c>
      <c r="C46" s="10" t="s">
        <v>157</v>
      </c>
      <c r="D46" s="10" t="s">
        <v>25</v>
      </c>
      <c r="E46" s="10" t="s">
        <v>185</v>
      </c>
      <c r="F46" s="10" t="s">
        <v>186</v>
      </c>
      <c r="G46" s="10" t="s">
        <v>165</v>
      </c>
      <c r="H46" s="12">
        <v>1600</v>
      </c>
      <c r="I46" s="12">
        <v>1200</v>
      </c>
      <c r="J46" s="12">
        <v>150</v>
      </c>
      <c r="K46" s="12">
        <v>5</v>
      </c>
      <c r="L46" s="12">
        <v>20</v>
      </c>
      <c r="M46" s="12">
        <v>10</v>
      </c>
      <c r="N46" s="12">
        <v>5</v>
      </c>
      <c r="O46" s="12">
        <v>700</v>
      </c>
      <c r="P46" s="12">
        <v>4.5</v>
      </c>
      <c r="Q46" s="12">
        <v>750</v>
      </c>
      <c r="R46" s="12">
        <f t="shared" si="4"/>
        <v>3150</v>
      </c>
      <c r="S46" s="12" t="s">
        <v>29</v>
      </c>
      <c r="T46" s="10" t="str">
        <f t="shared" si="3"/>
        <v>保育教育费700元／生·月，伙食费750元／生·期，预收4.5个月。</v>
      </c>
      <c r="U46" s="10" t="s">
        <v>30</v>
      </c>
    </row>
    <row r="47" s="1" customFormat="1" ht="18" customHeight="1" spans="1:21">
      <c r="A47" s="10" t="s">
        <v>187</v>
      </c>
      <c r="B47" s="11" t="s">
        <v>188</v>
      </c>
      <c r="C47" s="10" t="s">
        <v>157</v>
      </c>
      <c r="D47" s="10" t="s">
        <v>25</v>
      </c>
      <c r="E47" s="10" t="s">
        <v>189</v>
      </c>
      <c r="F47" s="10" t="s">
        <v>190</v>
      </c>
      <c r="G47" s="10" t="s">
        <v>160</v>
      </c>
      <c r="H47" s="12">
        <v>1400</v>
      </c>
      <c r="I47" s="12">
        <v>800</v>
      </c>
      <c r="J47" s="12">
        <v>90</v>
      </c>
      <c r="K47" s="12">
        <v>4</v>
      </c>
      <c r="L47" s="12">
        <v>10</v>
      </c>
      <c r="M47" s="12">
        <v>4</v>
      </c>
      <c r="N47" s="12">
        <v>4</v>
      </c>
      <c r="O47" s="12">
        <v>400</v>
      </c>
      <c r="P47" s="12">
        <v>4.5</v>
      </c>
      <c r="Q47" s="12">
        <v>800</v>
      </c>
      <c r="R47" s="12">
        <f t="shared" si="4"/>
        <v>1800</v>
      </c>
      <c r="S47" s="12" t="s">
        <v>29</v>
      </c>
      <c r="T47" s="10" t="str">
        <f t="shared" si="3"/>
        <v>保育教育费400元／生·月，伙食费800元／生·期，预收4.5个月。</v>
      </c>
      <c r="U47" s="10" t="s">
        <v>30</v>
      </c>
    </row>
    <row r="48" s="1" customFormat="1" ht="18" customHeight="1" spans="1:21">
      <c r="A48" s="10" t="s">
        <v>191</v>
      </c>
      <c r="B48" s="11" t="s">
        <v>192</v>
      </c>
      <c r="C48" s="10" t="s">
        <v>157</v>
      </c>
      <c r="D48" s="10" t="s">
        <v>25</v>
      </c>
      <c r="E48" s="10" t="s">
        <v>193</v>
      </c>
      <c r="F48" s="10" t="s">
        <v>194</v>
      </c>
      <c r="G48" s="10" t="s">
        <v>165</v>
      </c>
      <c r="H48" s="12">
        <v>2000</v>
      </c>
      <c r="I48" s="12">
        <v>1200</v>
      </c>
      <c r="J48" s="12">
        <v>180</v>
      </c>
      <c r="K48" s="12">
        <v>5</v>
      </c>
      <c r="L48" s="12">
        <v>19</v>
      </c>
      <c r="M48" s="12">
        <v>10</v>
      </c>
      <c r="N48" s="12">
        <v>5</v>
      </c>
      <c r="O48" s="12">
        <v>640</v>
      </c>
      <c r="P48" s="12">
        <v>4.5</v>
      </c>
      <c r="Q48" s="12">
        <v>1000</v>
      </c>
      <c r="R48" s="12">
        <f t="shared" si="4"/>
        <v>2880</v>
      </c>
      <c r="S48" s="12" t="s">
        <v>29</v>
      </c>
      <c r="T48" s="10" t="str">
        <f t="shared" si="3"/>
        <v>保育教育费640元／生·月，伙食费1000元／生·期，预收4.5个月。</v>
      </c>
      <c r="U48" s="10" t="s">
        <v>30</v>
      </c>
    </row>
    <row r="49" s="1" customFormat="1" ht="18" customHeight="1" spans="1:21">
      <c r="A49" s="10" t="s">
        <v>195</v>
      </c>
      <c r="B49" s="11" t="s">
        <v>196</v>
      </c>
      <c r="C49" s="10" t="s">
        <v>157</v>
      </c>
      <c r="D49" s="10" t="s">
        <v>25</v>
      </c>
      <c r="E49" s="10" t="s">
        <v>197</v>
      </c>
      <c r="F49" s="10" t="s">
        <v>198</v>
      </c>
      <c r="G49" s="10" t="s">
        <v>165</v>
      </c>
      <c r="H49" s="12">
        <v>2500</v>
      </c>
      <c r="I49" s="12">
        <v>2100</v>
      </c>
      <c r="J49" s="12">
        <v>180</v>
      </c>
      <c r="K49" s="12">
        <v>6</v>
      </c>
      <c r="L49" s="12">
        <v>24</v>
      </c>
      <c r="M49" s="12">
        <v>12</v>
      </c>
      <c r="N49" s="12">
        <v>6</v>
      </c>
      <c r="O49" s="12">
        <v>650</v>
      </c>
      <c r="P49" s="12">
        <v>4.5</v>
      </c>
      <c r="Q49" s="12">
        <v>810</v>
      </c>
      <c r="R49" s="12">
        <f t="shared" si="4"/>
        <v>2925</v>
      </c>
      <c r="S49" s="12" t="s">
        <v>29</v>
      </c>
      <c r="T49" s="10" t="str">
        <f t="shared" si="3"/>
        <v>保育教育费650元／生·月，伙食费810元／生·期，预收4.5个月。</v>
      </c>
      <c r="U49" s="10" t="s">
        <v>30</v>
      </c>
    </row>
    <row r="50" s="1" customFormat="1" ht="18" customHeight="1" spans="1:21">
      <c r="A50" s="10" t="s">
        <v>199</v>
      </c>
      <c r="B50" s="11" t="s">
        <v>200</v>
      </c>
      <c r="C50" s="10" t="s">
        <v>157</v>
      </c>
      <c r="D50" s="10" t="s">
        <v>25</v>
      </c>
      <c r="E50" s="10" t="s">
        <v>201</v>
      </c>
      <c r="F50" s="10" t="s">
        <v>202</v>
      </c>
      <c r="G50" s="10" t="s">
        <v>160</v>
      </c>
      <c r="H50" s="12">
        <v>1600</v>
      </c>
      <c r="I50" s="12">
        <v>780</v>
      </c>
      <c r="J50" s="12">
        <v>75</v>
      </c>
      <c r="K50" s="12">
        <v>3</v>
      </c>
      <c r="L50" s="12">
        <v>10</v>
      </c>
      <c r="M50" s="12">
        <v>6</v>
      </c>
      <c r="N50" s="12">
        <v>3</v>
      </c>
      <c r="O50" s="12">
        <v>400</v>
      </c>
      <c r="P50" s="12">
        <v>4.5</v>
      </c>
      <c r="Q50" s="12">
        <v>500</v>
      </c>
      <c r="R50" s="12">
        <f t="shared" si="4"/>
        <v>1800</v>
      </c>
      <c r="S50" s="12" t="s">
        <v>29</v>
      </c>
      <c r="T50" s="10" t="str">
        <f t="shared" si="3"/>
        <v>保育教育费400元／生·月，伙食费500元／生·期，预收4.5个月。</v>
      </c>
      <c r="U50" s="10" t="s">
        <v>30</v>
      </c>
    </row>
    <row r="51" s="1" customFormat="1" ht="18" customHeight="1" spans="1:21">
      <c r="A51" s="10" t="s">
        <v>203</v>
      </c>
      <c r="B51" s="11" t="s">
        <v>204</v>
      </c>
      <c r="C51" s="10" t="s">
        <v>157</v>
      </c>
      <c r="D51" s="10" t="s">
        <v>25</v>
      </c>
      <c r="E51" s="10" t="s">
        <v>205</v>
      </c>
      <c r="F51" s="10" t="s">
        <v>206</v>
      </c>
      <c r="G51" s="10" t="s">
        <v>160</v>
      </c>
      <c r="H51" s="12">
        <v>312</v>
      </c>
      <c r="I51" s="12">
        <v>874</v>
      </c>
      <c r="J51" s="12">
        <v>80</v>
      </c>
      <c r="K51" s="12">
        <v>3</v>
      </c>
      <c r="L51" s="12">
        <v>12</v>
      </c>
      <c r="M51" s="12">
        <v>6</v>
      </c>
      <c r="N51" s="12">
        <v>3</v>
      </c>
      <c r="O51" s="12">
        <v>400</v>
      </c>
      <c r="P51" s="12">
        <v>4.5</v>
      </c>
      <c r="Q51" s="12">
        <v>500</v>
      </c>
      <c r="R51" s="12">
        <f t="shared" si="4"/>
        <v>1800</v>
      </c>
      <c r="S51" s="12" t="s">
        <v>29</v>
      </c>
      <c r="T51" s="10" t="str">
        <f t="shared" si="3"/>
        <v>保育教育费400元／生·月，伙食费500元／生·期，预收4.5个月。</v>
      </c>
      <c r="U51" s="10" t="s">
        <v>30</v>
      </c>
    </row>
    <row r="52" s="1" customFormat="1" ht="18" customHeight="1" spans="1:21">
      <c r="A52" s="10" t="s">
        <v>207</v>
      </c>
      <c r="B52" s="11" t="s">
        <v>208</v>
      </c>
      <c r="C52" s="10" t="s">
        <v>157</v>
      </c>
      <c r="D52" s="10" t="s">
        <v>25</v>
      </c>
      <c r="E52" s="10" t="s">
        <v>209</v>
      </c>
      <c r="F52" s="10" t="s">
        <v>210</v>
      </c>
      <c r="G52" s="10" t="s">
        <v>160</v>
      </c>
      <c r="H52" s="12">
        <v>1800</v>
      </c>
      <c r="I52" s="12">
        <v>1200</v>
      </c>
      <c r="J52" s="12">
        <v>120</v>
      </c>
      <c r="K52" s="12">
        <v>4</v>
      </c>
      <c r="L52" s="12">
        <v>16</v>
      </c>
      <c r="M52" s="12">
        <v>8</v>
      </c>
      <c r="N52" s="12">
        <v>4</v>
      </c>
      <c r="O52" s="12">
        <v>400</v>
      </c>
      <c r="P52" s="12">
        <v>4.5</v>
      </c>
      <c r="Q52" s="12">
        <v>800</v>
      </c>
      <c r="R52" s="12">
        <f t="shared" si="4"/>
        <v>1800</v>
      </c>
      <c r="S52" s="12" t="s">
        <v>29</v>
      </c>
      <c r="T52" s="10" t="str">
        <f t="shared" si="3"/>
        <v>保育教育费400元／生·月，伙食费800元／生·期，预收4.5个月。</v>
      </c>
      <c r="U52" s="10" t="s">
        <v>30</v>
      </c>
    </row>
    <row r="53" s="1" customFormat="1" ht="18" customHeight="1" spans="1:21">
      <c r="A53" s="10" t="s">
        <v>211</v>
      </c>
      <c r="B53" s="11" t="s">
        <v>212</v>
      </c>
      <c r="C53" s="10" t="s">
        <v>157</v>
      </c>
      <c r="D53" s="10" t="s">
        <v>25</v>
      </c>
      <c r="E53" s="10" t="s">
        <v>213</v>
      </c>
      <c r="F53" s="10" t="s">
        <v>214</v>
      </c>
      <c r="G53" s="10" t="s">
        <v>160</v>
      </c>
      <c r="H53" s="12">
        <v>680</v>
      </c>
      <c r="I53" s="12">
        <v>480</v>
      </c>
      <c r="J53" s="12">
        <v>40</v>
      </c>
      <c r="K53" s="12">
        <v>3</v>
      </c>
      <c r="L53" s="12">
        <v>8</v>
      </c>
      <c r="M53" s="12">
        <v>3</v>
      </c>
      <c r="N53" s="12">
        <v>3</v>
      </c>
      <c r="O53" s="12">
        <v>400</v>
      </c>
      <c r="P53" s="12">
        <v>4.5</v>
      </c>
      <c r="Q53" s="12">
        <v>800</v>
      </c>
      <c r="R53" s="12">
        <f t="shared" si="4"/>
        <v>1800</v>
      </c>
      <c r="S53" s="12" t="s">
        <v>178</v>
      </c>
      <c r="T53" s="10" t="str">
        <f t="shared" si="3"/>
        <v>保育教育费400元／生·月，伙食费800元／生·期，预收4.5个月。</v>
      </c>
      <c r="U53" s="10" t="s">
        <v>30</v>
      </c>
    </row>
    <row r="54" s="1" customFormat="1" ht="18" customHeight="1" spans="1:21">
      <c r="A54" s="10" t="s">
        <v>215</v>
      </c>
      <c r="B54" s="11" t="s">
        <v>216</v>
      </c>
      <c r="C54" s="10" t="s">
        <v>157</v>
      </c>
      <c r="D54" s="10" t="s">
        <v>25</v>
      </c>
      <c r="E54" s="10" t="s">
        <v>217</v>
      </c>
      <c r="F54" s="10" t="s">
        <v>218</v>
      </c>
      <c r="G54" s="10" t="s">
        <v>160</v>
      </c>
      <c r="H54" s="12">
        <v>1500</v>
      </c>
      <c r="I54" s="12">
        <v>1300</v>
      </c>
      <c r="J54" s="12">
        <v>120</v>
      </c>
      <c r="K54" s="12">
        <v>4</v>
      </c>
      <c r="L54" s="12">
        <v>9</v>
      </c>
      <c r="M54" s="12">
        <v>4</v>
      </c>
      <c r="N54" s="12">
        <v>4</v>
      </c>
      <c r="O54" s="12">
        <v>500</v>
      </c>
      <c r="P54" s="12">
        <v>4.5</v>
      </c>
      <c r="Q54" s="12">
        <v>675</v>
      </c>
      <c r="R54" s="12">
        <f t="shared" si="4"/>
        <v>2250</v>
      </c>
      <c r="S54" s="12" t="s">
        <v>29</v>
      </c>
      <c r="T54" s="10" t="str">
        <f t="shared" si="3"/>
        <v>保育教育费500元／生·月，伙食费675元／生·期，预收4.5个月。</v>
      </c>
      <c r="U54" s="10" t="s">
        <v>30</v>
      </c>
    </row>
    <row r="55" s="1" customFormat="1" ht="18" customHeight="1" spans="1:21">
      <c r="A55" s="10" t="s">
        <v>219</v>
      </c>
      <c r="B55" s="11" t="s">
        <v>220</v>
      </c>
      <c r="C55" s="10" t="s">
        <v>157</v>
      </c>
      <c r="D55" s="10" t="s">
        <v>25</v>
      </c>
      <c r="E55" s="10" t="s">
        <v>221</v>
      </c>
      <c r="F55" s="10" t="s">
        <v>222</v>
      </c>
      <c r="G55" s="10" t="s">
        <v>165</v>
      </c>
      <c r="H55" s="12">
        <v>2000</v>
      </c>
      <c r="I55" s="12">
        <v>1960</v>
      </c>
      <c r="J55" s="12">
        <v>150</v>
      </c>
      <c r="K55" s="12">
        <v>4</v>
      </c>
      <c r="L55" s="12">
        <v>18</v>
      </c>
      <c r="M55" s="12">
        <v>8</v>
      </c>
      <c r="N55" s="12">
        <v>4</v>
      </c>
      <c r="O55" s="12">
        <v>520</v>
      </c>
      <c r="P55" s="12">
        <v>4.5</v>
      </c>
      <c r="Q55" s="12">
        <v>720</v>
      </c>
      <c r="R55" s="12">
        <f t="shared" si="4"/>
        <v>2340</v>
      </c>
      <c r="S55" s="12" t="s">
        <v>29</v>
      </c>
      <c r="T55" s="10" t="str">
        <f t="shared" si="3"/>
        <v>保育教育费520元／生·月，伙食费720元／生·期，预收4.5个月。</v>
      </c>
      <c r="U55" s="10" t="s">
        <v>30</v>
      </c>
    </row>
    <row r="56" s="1" customFormat="1" ht="18" customHeight="1" spans="1:21">
      <c r="A56" s="10" t="s">
        <v>223</v>
      </c>
      <c r="B56" s="11" t="s">
        <v>224</v>
      </c>
      <c r="C56" s="10" t="s">
        <v>157</v>
      </c>
      <c r="D56" s="10" t="s">
        <v>25</v>
      </c>
      <c r="E56" s="10" t="s">
        <v>225</v>
      </c>
      <c r="F56" s="10" t="s">
        <v>226</v>
      </c>
      <c r="G56" s="10" t="s">
        <v>160</v>
      </c>
      <c r="H56" s="12">
        <v>530</v>
      </c>
      <c r="I56" s="12">
        <v>760</v>
      </c>
      <c r="J56" s="12">
        <v>75</v>
      </c>
      <c r="K56" s="12">
        <v>3</v>
      </c>
      <c r="L56" s="12">
        <v>10</v>
      </c>
      <c r="M56" s="12">
        <v>3</v>
      </c>
      <c r="N56" s="12">
        <v>3</v>
      </c>
      <c r="O56" s="12">
        <v>500</v>
      </c>
      <c r="P56" s="12">
        <v>4.5</v>
      </c>
      <c r="Q56" s="12">
        <v>900</v>
      </c>
      <c r="R56" s="12">
        <f t="shared" si="4"/>
        <v>2250</v>
      </c>
      <c r="S56" s="12" t="s">
        <v>29</v>
      </c>
      <c r="T56" s="10" t="str">
        <f t="shared" si="3"/>
        <v>保育教育费500元／生·月，伙食费900元／生·期，预收4.5个月。</v>
      </c>
      <c r="U56" s="10" t="s">
        <v>30</v>
      </c>
    </row>
    <row r="57" s="4" customFormat="1" ht="18" customHeight="1" spans="1:21">
      <c r="A57" s="10" t="s">
        <v>227</v>
      </c>
      <c r="B57" s="11" t="s">
        <v>228</v>
      </c>
      <c r="C57" s="10" t="s">
        <v>157</v>
      </c>
      <c r="D57" s="10" t="s">
        <v>25</v>
      </c>
      <c r="E57" s="10" t="s">
        <v>229</v>
      </c>
      <c r="F57" s="10" t="s">
        <v>230</v>
      </c>
      <c r="G57" s="10" t="s">
        <v>160</v>
      </c>
      <c r="H57" s="12">
        <v>2500</v>
      </c>
      <c r="I57" s="12">
        <v>1800</v>
      </c>
      <c r="J57" s="12">
        <v>150</v>
      </c>
      <c r="K57" s="12">
        <v>5</v>
      </c>
      <c r="L57" s="12">
        <v>16</v>
      </c>
      <c r="M57" s="12">
        <v>6</v>
      </c>
      <c r="N57" s="12">
        <v>6</v>
      </c>
      <c r="O57" s="12">
        <v>560</v>
      </c>
      <c r="P57" s="12">
        <v>4.5</v>
      </c>
      <c r="Q57" s="12">
        <v>650</v>
      </c>
      <c r="R57" s="12">
        <f t="shared" si="4"/>
        <v>2520</v>
      </c>
      <c r="S57" s="12" t="s">
        <v>29</v>
      </c>
      <c r="T57" s="10" t="str">
        <f t="shared" si="3"/>
        <v>保育教育费560元／生·月，伙食费650元／生·期，预收4.5个月。</v>
      </c>
      <c r="U57" s="10" t="s">
        <v>30</v>
      </c>
    </row>
    <row r="58" s="1" customFormat="1" ht="18" customHeight="1" spans="1:21">
      <c r="A58" s="10" t="s">
        <v>231</v>
      </c>
      <c r="B58" s="11" t="s">
        <v>232</v>
      </c>
      <c r="C58" s="10" t="s">
        <v>157</v>
      </c>
      <c r="D58" s="10" t="s">
        <v>25</v>
      </c>
      <c r="E58" s="10" t="s">
        <v>233</v>
      </c>
      <c r="F58" s="10" t="s">
        <v>234</v>
      </c>
      <c r="G58" s="10" t="s">
        <v>160</v>
      </c>
      <c r="H58" s="12">
        <v>880</v>
      </c>
      <c r="I58" s="12">
        <v>800</v>
      </c>
      <c r="J58" s="12">
        <v>80</v>
      </c>
      <c r="K58" s="12">
        <v>3</v>
      </c>
      <c r="L58" s="12">
        <v>10</v>
      </c>
      <c r="M58" s="12">
        <v>4</v>
      </c>
      <c r="N58" s="12">
        <v>4</v>
      </c>
      <c r="O58" s="12">
        <v>470</v>
      </c>
      <c r="P58" s="12">
        <v>4.5</v>
      </c>
      <c r="Q58" s="12">
        <v>500</v>
      </c>
      <c r="R58" s="12">
        <f t="shared" si="4"/>
        <v>2115</v>
      </c>
      <c r="S58" s="12" t="s">
        <v>29</v>
      </c>
      <c r="T58" s="10" t="str">
        <f t="shared" si="3"/>
        <v>保育教育费470元／生·月，伙食费500元／生·期，预收4.5个月。</v>
      </c>
      <c r="U58" s="10" t="s">
        <v>30</v>
      </c>
    </row>
    <row r="59" s="1" customFormat="1" ht="18" customHeight="1" spans="1:21">
      <c r="A59" s="10" t="s">
        <v>235</v>
      </c>
      <c r="B59" s="11" t="s">
        <v>236</v>
      </c>
      <c r="C59" s="10" t="s">
        <v>157</v>
      </c>
      <c r="D59" s="10" t="s">
        <v>25</v>
      </c>
      <c r="E59" s="10" t="s">
        <v>237</v>
      </c>
      <c r="F59" s="17" t="s">
        <v>238</v>
      </c>
      <c r="G59" s="10" t="s">
        <v>165</v>
      </c>
      <c r="H59" s="12">
        <v>2000</v>
      </c>
      <c r="I59" s="12">
        <v>1500</v>
      </c>
      <c r="J59" s="12">
        <v>360</v>
      </c>
      <c r="K59" s="12">
        <v>8</v>
      </c>
      <c r="L59" s="12">
        <v>31</v>
      </c>
      <c r="M59" s="12">
        <v>16</v>
      </c>
      <c r="N59" s="12">
        <v>8</v>
      </c>
      <c r="O59" s="12">
        <v>702</v>
      </c>
      <c r="P59" s="12">
        <v>4.5</v>
      </c>
      <c r="Q59" s="12">
        <v>1640.7</v>
      </c>
      <c r="R59" s="12">
        <f t="shared" si="4"/>
        <v>3159</v>
      </c>
      <c r="S59" s="12" t="s">
        <v>29</v>
      </c>
      <c r="T59" s="10" t="str">
        <f t="shared" si="3"/>
        <v>保育教育费702元／生·月，伙食费1640.7元／生·期，预收4.5个月。</v>
      </c>
      <c r="U59" s="10" t="s">
        <v>30</v>
      </c>
    </row>
    <row r="60" s="1" customFormat="1" ht="18" customHeight="1" spans="1:21">
      <c r="A60" s="10" t="s">
        <v>239</v>
      </c>
      <c r="B60" s="11" t="s">
        <v>240</v>
      </c>
      <c r="C60" s="10" t="s">
        <v>157</v>
      </c>
      <c r="D60" s="10" t="s">
        <v>25</v>
      </c>
      <c r="E60" s="10" t="s">
        <v>241</v>
      </c>
      <c r="F60" s="17" t="s">
        <v>242</v>
      </c>
      <c r="G60" s="10" t="s">
        <v>160</v>
      </c>
      <c r="H60" s="12">
        <v>3234.5</v>
      </c>
      <c r="I60" s="12">
        <v>1939.18</v>
      </c>
      <c r="J60" s="12">
        <v>260</v>
      </c>
      <c r="K60" s="12">
        <v>7</v>
      </c>
      <c r="L60" s="12">
        <v>27</v>
      </c>
      <c r="M60" s="12">
        <v>14</v>
      </c>
      <c r="N60" s="12">
        <v>7</v>
      </c>
      <c r="O60" s="12">
        <v>580</v>
      </c>
      <c r="P60" s="12">
        <v>4.5</v>
      </c>
      <c r="Q60" s="12">
        <v>720</v>
      </c>
      <c r="R60" s="12">
        <f t="shared" si="4"/>
        <v>2610</v>
      </c>
      <c r="S60" s="12" t="s">
        <v>29</v>
      </c>
      <c r="T60" s="10" t="str">
        <f t="shared" si="3"/>
        <v>保育教育费580元／生·月，伙食费720元／生·期，预收4.5个月。</v>
      </c>
      <c r="U60" s="10" t="s">
        <v>30</v>
      </c>
    </row>
    <row r="61" s="1" customFormat="1" ht="18" customHeight="1" spans="1:21">
      <c r="A61" s="10" t="s">
        <v>243</v>
      </c>
      <c r="B61" s="11" t="s">
        <v>244</v>
      </c>
      <c r="C61" s="10" t="s">
        <v>157</v>
      </c>
      <c r="D61" s="10" t="s">
        <v>25</v>
      </c>
      <c r="E61" s="10" t="s">
        <v>245</v>
      </c>
      <c r="F61" s="10" t="s">
        <v>246</v>
      </c>
      <c r="G61" s="10" t="s">
        <v>160</v>
      </c>
      <c r="H61" s="12">
        <v>1000</v>
      </c>
      <c r="I61" s="12">
        <v>450</v>
      </c>
      <c r="J61" s="12">
        <v>75</v>
      </c>
      <c r="K61" s="12">
        <v>3</v>
      </c>
      <c r="L61" s="12">
        <v>11</v>
      </c>
      <c r="M61" s="12">
        <v>6</v>
      </c>
      <c r="N61" s="12">
        <v>3</v>
      </c>
      <c r="O61" s="12">
        <v>400</v>
      </c>
      <c r="P61" s="12">
        <v>4.5</v>
      </c>
      <c r="Q61" s="12">
        <v>720</v>
      </c>
      <c r="R61" s="12">
        <f t="shared" si="4"/>
        <v>1800</v>
      </c>
      <c r="S61" s="12" t="s">
        <v>29</v>
      </c>
      <c r="T61" s="10" t="str">
        <f t="shared" si="3"/>
        <v>保育教育费400元／生·月，伙食费720元／生·期，预收4.5个月。</v>
      </c>
      <c r="U61" s="10" t="s">
        <v>30</v>
      </c>
    </row>
    <row r="62" s="1" customFormat="1" ht="18" customHeight="1" spans="1:21">
      <c r="A62" s="10" t="s">
        <v>247</v>
      </c>
      <c r="B62" s="13" t="s">
        <v>248</v>
      </c>
      <c r="C62" s="10" t="s">
        <v>157</v>
      </c>
      <c r="D62" s="10" t="s">
        <v>25</v>
      </c>
      <c r="E62" s="10" t="s">
        <v>249</v>
      </c>
      <c r="F62" s="17" t="s">
        <v>250</v>
      </c>
      <c r="G62" s="10" t="s">
        <v>160</v>
      </c>
      <c r="H62" s="12">
        <v>880</v>
      </c>
      <c r="I62" s="12">
        <v>1000</v>
      </c>
      <c r="J62" s="12">
        <v>100</v>
      </c>
      <c r="K62" s="12">
        <v>4</v>
      </c>
      <c r="L62" s="12">
        <v>13</v>
      </c>
      <c r="M62" s="12">
        <v>8</v>
      </c>
      <c r="N62" s="12">
        <v>4</v>
      </c>
      <c r="O62" s="12">
        <v>550</v>
      </c>
      <c r="P62" s="12">
        <v>4.5</v>
      </c>
      <c r="Q62" s="12">
        <v>800</v>
      </c>
      <c r="R62" s="12">
        <f t="shared" si="4"/>
        <v>2475</v>
      </c>
      <c r="S62" s="12" t="s">
        <v>29</v>
      </c>
      <c r="T62" s="10" t="str">
        <f t="shared" si="3"/>
        <v>保育教育费550元／生·月，伙食费800元／生·期，预收4.5个月。</v>
      </c>
      <c r="U62" s="10" t="s">
        <v>30</v>
      </c>
    </row>
    <row r="63" s="1" customFormat="1" ht="18" customHeight="1" spans="1:21">
      <c r="A63" s="10" t="s">
        <v>251</v>
      </c>
      <c r="B63" s="11" t="s">
        <v>252</v>
      </c>
      <c r="C63" s="10" t="s">
        <v>157</v>
      </c>
      <c r="D63" s="10" t="s">
        <v>25</v>
      </c>
      <c r="E63" s="10" t="s">
        <v>253</v>
      </c>
      <c r="F63" s="10" t="s">
        <v>254</v>
      </c>
      <c r="G63" s="10" t="s">
        <v>160</v>
      </c>
      <c r="H63" s="12">
        <v>1660</v>
      </c>
      <c r="I63" s="12">
        <v>1200</v>
      </c>
      <c r="J63" s="12">
        <v>160</v>
      </c>
      <c r="K63" s="12">
        <v>5</v>
      </c>
      <c r="L63" s="12">
        <v>20</v>
      </c>
      <c r="M63" s="12">
        <v>10</v>
      </c>
      <c r="N63" s="12">
        <v>5</v>
      </c>
      <c r="O63" s="12">
        <v>540</v>
      </c>
      <c r="P63" s="12">
        <v>4.5</v>
      </c>
      <c r="Q63" s="12">
        <v>810</v>
      </c>
      <c r="R63" s="12">
        <f t="shared" si="4"/>
        <v>2430</v>
      </c>
      <c r="S63" s="12" t="s">
        <v>29</v>
      </c>
      <c r="T63" s="10" t="str">
        <f t="shared" si="3"/>
        <v>保育教育费540元／生·月，伙食费810元／生·期，预收4.5个月。</v>
      </c>
      <c r="U63" s="10" t="s">
        <v>30</v>
      </c>
    </row>
    <row r="64" s="1" customFormat="1" ht="18" customHeight="1" spans="1:21">
      <c r="A64" s="10" t="s">
        <v>255</v>
      </c>
      <c r="B64" s="11" t="s">
        <v>256</v>
      </c>
      <c r="C64" s="10" t="s">
        <v>157</v>
      </c>
      <c r="D64" s="10" t="s">
        <v>25</v>
      </c>
      <c r="E64" s="10" t="s">
        <v>257</v>
      </c>
      <c r="F64" s="10" t="s">
        <v>258</v>
      </c>
      <c r="G64" s="10" t="s">
        <v>165</v>
      </c>
      <c r="H64" s="12">
        <v>10000</v>
      </c>
      <c r="I64" s="12">
        <v>6000</v>
      </c>
      <c r="J64" s="12">
        <v>210</v>
      </c>
      <c r="K64" s="12">
        <v>7</v>
      </c>
      <c r="L64" s="12">
        <v>27</v>
      </c>
      <c r="M64" s="12">
        <v>14</v>
      </c>
      <c r="N64" s="12">
        <v>7</v>
      </c>
      <c r="O64" s="12">
        <v>680</v>
      </c>
      <c r="P64" s="12">
        <v>4.5</v>
      </c>
      <c r="Q64" s="12">
        <v>1260</v>
      </c>
      <c r="R64" s="12">
        <f t="shared" si="4"/>
        <v>3060</v>
      </c>
      <c r="S64" s="12" t="s">
        <v>29</v>
      </c>
      <c r="T64" s="10" t="str">
        <f t="shared" si="3"/>
        <v>保育教育费680元／生·月，伙食费1260元／生·期，预收4.5个月。</v>
      </c>
      <c r="U64" s="10" t="s">
        <v>30</v>
      </c>
    </row>
    <row r="65" s="3" customFormat="1" ht="18" customHeight="1" spans="1:21">
      <c r="A65" s="10" t="s">
        <v>259</v>
      </c>
      <c r="B65" s="11" t="s">
        <v>260</v>
      </c>
      <c r="C65" s="10" t="s">
        <v>157</v>
      </c>
      <c r="D65" s="10" t="s">
        <v>25</v>
      </c>
      <c r="E65" s="10" t="s">
        <v>261</v>
      </c>
      <c r="F65" s="17" t="s">
        <v>262</v>
      </c>
      <c r="G65" s="10" t="s">
        <v>165</v>
      </c>
      <c r="H65" s="12">
        <v>1200</v>
      </c>
      <c r="I65" s="12">
        <v>1000</v>
      </c>
      <c r="J65" s="12">
        <v>120</v>
      </c>
      <c r="K65" s="12">
        <v>4</v>
      </c>
      <c r="L65" s="12">
        <v>13</v>
      </c>
      <c r="M65" s="12">
        <v>4</v>
      </c>
      <c r="N65" s="12">
        <v>4</v>
      </c>
      <c r="O65" s="12">
        <v>500</v>
      </c>
      <c r="P65" s="12">
        <v>4.5</v>
      </c>
      <c r="Q65" s="12">
        <v>600</v>
      </c>
      <c r="R65" s="12">
        <f t="shared" si="4"/>
        <v>2250</v>
      </c>
      <c r="S65" s="12" t="s">
        <v>29</v>
      </c>
      <c r="T65" s="10" t="str">
        <f t="shared" si="3"/>
        <v>保育教育费500元／生·月，伙食费600元／生·期，预收4.5个月。</v>
      </c>
      <c r="U65" s="10" t="s">
        <v>30</v>
      </c>
    </row>
    <row r="66" s="1" customFormat="1" ht="18" customHeight="1" spans="1:21">
      <c r="A66" s="10" t="s">
        <v>263</v>
      </c>
      <c r="B66" s="11" t="s">
        <v>264</v>
      </c>
      <c r="C66" s="10" t="s">
        <v>157</v>
      </c>
      <c r="D66" s="10" t="s">
        <v>25</v>
      </c>
      <c r="E66" s="10" t="s">
        <v>265</v>
      </c>
      <c r="F66" s="10" t="s">
        <v>266</v>
      </c>
      <c r="G66" s="10" t="s">
        <v>165</v>
      </c>
      <c r="H66" s="12">
        <v>4000</v>
      </c>
      <c r="I66" s="12">
        <v>2400</v>
      </c>
      <c r="J66" s="12">
        <v>185</v>
      </c>
      <c r="K66" s="12">
        <v>6</v>
      </c>
      <c r="L66" s="12">
        <v>19</v>
      </c>
      <c r="M66" s="12">
        <v>6</v>
      </c>
      <c r="N66" s="12">
        <v>6</v>
      </c>
      <c r="O66" s="12">
        <v>622</v>
      </c>
      <c r="P66" s="12">
        <v>4.5</v>
      </c>
      <c r="Q66" s="12">
        <v>900</v>
      </c>
      <c r="R66" s="12">
        <f t="shared" si="4"/>
        <v>2799</v>
      </c>
      <c r="S66" s="12" t="s">
        <v>29</v>
      </c>
      <c r="T66" s="10" t="str">
        <f t="shared" si="3"/>
        <v>保育教育费622元／生·月，伙食费900元／生·期，预收4.5个月。</v>
      </c>
      <c r="U66" s="10" t="s">
        <v>30</v>
      </c>
    </row>
    <row r="67" s="1" customFormat="1" ht="18" customHeight="1" spans="1:21">
      <c r="A67" s="10" t="s">
        <v>267</v>
      </c>
      <c r="B67" s="11" t="s">
        <v>268</v>
      </c>
      <c r="C67" s="10" t="s">
        <v>157</v>
      </c>
      <c r="D67" s="10" t="s">
        <v>25</v>
      </c>
      <c r="E67" s="10" t="s">
        <v>269</v>
      </c>
      <c r="F67" s="10" t="s">
        <v>270</v>
      </c>
      <c r="G67" s="10" t="s">
        <v>160</v>
      </c>
      <c r="H67" s="12">
        <v>400</v>
      </c>
      <c r="I67" s="12">
        <v>298</v>
      </c>
      <c r="J67" s="12">
        <v>80</v>
      </c>
      <c r="K67" s="12">
        <v>3</v>
      </c>
      <c r="L67" s="12">
        <v>9</v>
      </c>
      <c r="M67" s="12">
        <v>3</v>
      </c>
      <c r="N67" s="12">
        <v>3</v>
      </c>
      <c r="O67" s="12">
        <v>430</v>
      </c>
      <c r="P67" s="12">
        <v>4.5</v>
      </c>
      <c r="Q67" s="12">
        <v>765</v>
      </c>
      <c r="R67" s="12">
        <f t="shared" si="4"/>
        <v>1935</v>
      </c>
      <c r="S67" s="12" t="s">
        <v>29</v>
      </c>
      <c r="T67" s="10" t="str">
        <f t="shared" si="3"/>
        <v>保育教育费430元／生·月，伙食费765元／生·期，预收4.5个月。</v>
      </c>
      <c r="U67" s="10" t="s">
        <v>30</v>
      </c>
    </row>
    <row r="68" s="1" customFormat="1" ht="18" customHeight="1" spans="1:21">
      <c r="A68" s="10" t="s">
        <v>271</v>
      </c>
      <c r="B68" s="11" t="s">
        <v>272</v>
      </c>
      <c r="C68" s="10" t="s">
        <v>157</v>
      </c>
      <c r="D68" s="10" t="s">
        <v>25</v>
      </c>
      <c r="E68" s="10" t="s">
        <v>273</v>
      </c>
      <c r="F68" s="10" t="s">
        <v>274</v>
      </c>
      <c r="G68" s="10" t="s">
        <v>165</v>
      </c>
      <c r="H68" s="12">
        <v>1050</v>
      </c>
      <c r="I68" s="12">
        <v>960</v>
      </c>
      <c r="J68" s="12">
        <v>90</v>
      </c>
      <c r="K68" s="12">
        <v>3</v>
      </c>
      <c r="L68" s="12">
        <v>7</v>
      </c>
      <c r="M68" s="12">
        <v>3</v>
      </c>
      <c r="N68" s="12">
        <v>3</v>
      </c>
      <c r="O68" s="12">
        <v>500</v>
      </c>
      <c r="P68" s="12">
        <v>4.5</v>
      </c>
      <c r="Q68" s="12">
        <v>900</v>
      </c>
      <c r="R68" s="12">
        <f t="shared" si="4"/>
        <v>2250</v>
      </c>
      <c r="S68" s="12" t="s">
        <v>178</v>
      </c>
      <c r="T68" s="10" t="str">
        <f t="shared" ref="T68:T95" si="5">"保育教育费"&amp;O68&amp;"元／生·月，伙食费"&amp;Q68&amp;"元／生·期，预收"&amp;P68&amp;"个月。"</f>
        <v>保育教育费500元／生·月，伙食费900元／生·期，预收4.5个月。</v>
      </c>
      <c r="U68" s="10" t="s">
        <v>30</v>
      </c>
    </row>
    <row r="69" s="3" customFormat="1" ht="18" customHeight="1" spans="1:21">
      <c r="A69" s="10" t="s">
        <v>275</v>
      </c>
      <c r="B69" s="11" t="s">
        <v>276</v>
      </c>
      <c r="C69" s="10" t="s">
        <v>157</v>
      </c>
      <c r="D69" s="10" t="s">
        <v>66</v>
      </c>
      <c r="E69" s="10" t="s">
        <v>277</v>
      </c>
      <c r="F69" s="10" t="s">
        <v>278</v>
      </c>
      <c r="G69" s="10" t="s">
        <v>160</v>
      </c>
      <c r="H69" s="12">
        <v>360</v>
      </c>
      <c r="I69" s="12">
        <v>860</v>
      </c>
      <c r="J69" s="12">
        <v>120</v>
      </c>
      <c r="K69" s="12">
        <v>3</v>
      </c>
      <c r="L69" s="12">
        <v>11</v>
      </c>
      <c r="M69" s="12">
        <v>6</v>
      </c>
      <c r="N69" s="12">
        <v>3</v>
      </c>
      <c r="O69" s="12">
        <v>450</v>
      </c>
      <c r="P69" s="12">
        <v>4.5</v>
      </c>
      <c r="Q69" s="12">
        <v>500</v>
      </c>
      <c r="R69" s="12">
        <f t="shared" si="4"/>
        <v>2025</v>
      </c>
      <c r="S69" s="12" t="s">
        <v>29</v>
      </c>
      <c r="T69" s="10" t="str">
        <f t="shared" si="5"/>
        <v>保育教育费450元／生·月，伙食费500元／生·期，预收4.5个月。</v>
      </c>
      <c r="U69" s="10" t="s">
        <v>30</v>
      </c>
    </row>
    <row r="70" s="1" customFormat="1" ht="18" customHeight="1" spans="1:21">
      <c r="A70" s="10" t="s">
        <v>279</v>
      </c>
      <c r="B70" s="11" t="s">
        <v>280</v>
      </c>
      <c r="C70" s="10" t="s">
        <v>157</v>
      </c>
      <c r="D70" s="10" t="s">
        <v>83</v>
      </c>
      <c r="E70" s="10" t="s">
        <v>281</v>
      </c>
      <c r="F70" s="10" t="s">
        <v>282</v>
      </c>
      <c r="G70" s="10" t="s">
        <v>160</v>
      </c>
      <c r="H70" s="12">
        <v>1200</v>
      </c>
      <c r="I70" s="12">
        <v>2600</v>
      </c>
      <c r="J70" s="12">
        <v>35</v>
      </c>
      <c r="K70" s="12">
        <v>2</v>
      </c>
      <c r="L70" s="12">
        <v>5</v>
      </c>
      <c r="M70" s="12">
        <v>2</v>
      </c>
      <c r="N70" s="12">
        <v>1</v>
      </c>
      <c r="O70" s="12">
        <v>320</v>
      </c>
      <c r="P70" s="12">
        <v>4.5</v>
      </c>
      <c r="Q70" s="12">
        <v>500</v>
      </c>
      <c r="R70" s="12">
        <f t="shared" si="4"/>
        <v>1440</v>
      </c>
      <c r="S70" s="12" t="s">
        <v>178</v>
      </c>
      <c r="T70" s="10" t="str">
        <f t="shared" si="5"/>
        <v>保育教育费320元／生·月，伙食费500元／生·期，预收4.5个月。</v>
      </c>
      <c r="U70" s="10" t="s">
        <v>30</v>
      </c>
    </row>
    <row r="71" s="3" customFormat="1" ht="18" customHeight="1" spans="1:21">
      <c r="A71" s="10" t="s">
        <v>283</v>
      </c>
      <c r="B71" s="11" t="s">
        <v>284</v>
      </c>
      <c r="C71" s="10" t="s">
        <v>157</v>
      </c>
      <c r="D71" s="10" t="s">
        <v>83</v>
      </c>
      <c r="E71" s="10" t="s">
        <v>285</v>
      </c>
      <c r="F71" s="17" t="s">
        <v>286</v>
      </c>
      <c r="G71" s="10" t="s">
        <v>160</v>
      </c>
      <c r="H71" s="12">
        <v>1200</v>
      </c>
      <c r="I71" s="12">
        <v>480</v>
      </c>
      <c r="J71" s="12">
        <v>95</v>
      </c>
      <c r="K71" s="12">
        <v>3</v>
      </c>
      <c r="L71" s="12">
        <v>12</v>
      </c>
      <c r="M71" s="12">
        <v>6</v>
      </c>
      <c r="N71" s="12">
        <v>3</v>
      </c>
      <c r="O71" s="12">
        <v>400</v>
      </c>
      <c r="P71" s="12">
        <v>4.5</v>
      </c>
      <c r="Q71" s="12">
        <v>500</v>
      </c>
      <c r="R71" s="12">
        <f t="shared" si="4"/>
        <v>1800</v>
      </c>
      <c r="S71" s="12" t="s">
        <v>29</v>
      </c>
      <c r="T71" s="10" t="str">
        <f t="shared" si="5"/>
        <v>保育教育费400元／生·月，伙食费500元／生·期，预收4.5个月。</v>
      </c>
      <c r="U71" s="10" t="s">
        <v>30</v>
      </c>
    </row>
    <row r="72" s="1" customFormat="1" ht="18" customHeight="1" spans="1:21">
      <c r="A72" s="10" t="s">
        <v>287</v>
      </c>
      <c r="B72" s="11" t="s">
        <v>288</v>
      </c>
      <c r="C72" s="10" t="s">
        <v>157</v>
      </c>
      <c r="D72" s="10" t="s">
        <v>104</v>
      </c>
      <c r="E72" s="10" t="s">
        <v>289</v>
      </c>
      <c r="F72" s="16" t="s">
        <v>290</v>
      </c>
      <c r="G72" s="10" t="s">
        <v>160</v>
      </c>
      <c r="H72" s="12">
        <v>3200</v>
      </c>
      <c r="I72" s="12">
        <v>800</v>
      </c>
      <c r="J72" s="12">
        <v>120</v>
      </c>
      <c r="K72" s="12">
        <v>3</v>
      </c>
      <c r="L72" s="12">
        <v>13</v>
      </c>
      <c r="M72" s="12">
        <v>6</v>
      </c>
      <c r="N72" s="12">
        <v>3</v>
      </c>
      <c r="O72" s="12">
        <v>400</v>
      </c>
      <c r="P72" s="12">
        <v>4.5</v>
      </c>
      <c r="Q72" s="12">
        <v>500</v>
      </c>
      <c r="R72" s="12">
        <f t="shared" si="4"/>
        <v>1800</v>
      </c>
      <c r="S72" s="12" t="s">
        <v>29</v>
      </c>
      <c r="T72" s="10" t="str">
        <f t="shared" si="5"/>
        <v>保育教育费400元／生·月，伙食费500元／生·期，预收4.5个月。</v>
      </c>
      <c r="U72" s="10" t="s">
        <v>30</v>
      </c>
    </row>
    <row r="73" s="1" customFormat="1" ht="18" customHeight="1" spans="1:21">
      <c r="A73" s="10" t="s">
        <v>291</v>
      </c>
      <c r="B73" s="11" t="s">
        <v>292</v>
      </c>
      <c r="C73" s="10" t="s">
        <v>157</v>
      </c>
      <c r="D73" s="10" t="s">
        <v>114</v>
      </c>
      <c r="E73" s="10" t="s">
        <v>293</v>
      </c>
      <c r="F73" s="13" t="s">
        <v>294</v>
      </c>
      <c r="G73" s="13" t="s">
        <v>160</v>
      </c>
      <c r="H73" s="12">
        <v>855</v>
      </c>
      <c r="I73" s="12">
        <v>890</v>
      </c>
      <c r="J73" s="12">
        <v>80</v>
      </c>
      <c r="K73" s="12">
        <v>3</v>
      </c>
      <c r="L73" s="12">
        <v>8</v>
      </c>
      <c r="M73" s="12">
        <v>3</v>
      </c>
      <c r="N73" s="12">
        <v>3</v>
      </c>
      <c r="O73" s="12">
        <v>400</v>
      </c>
      <c r="P73" s="12">
        <v>4.5</v>
      </c>
      <c r="Q73" s="12">
        <v>500</v>
      </c>
      <c r="R73" s="12">
        <f t="shared" si="4"/>
        <v>1800</v>
      </c>
      <c r="S73" s="12" t="s">
        <v>29</v>
      </c>
      <c r="T73" s="10" t="str">
        <f t="shared" si="5"/>
        <v>保育教育费400元／生·月，伙食费500元／生·期，预收4.5个月。</v>
      </c>
      <c r="U73" s="10" t="s">
        <v>30</v>
      </c>
    </row>
    <row r="74" s="1" customFormat="1" ht="18" customHeight="1" spans="1:21">
      <c r="A74" s="10" t="s">
        <v>295</v>
      </c>
      <c r="B74" s="11" t="s">
        <v>296</v>
      </c>
      <c r="C74" s="10" t="s">
        <v>157</v>
      </c>
      <c r="D74" s="10" t="s">
        <v>114</v>
      </c>
      <c r="E74" s="10" t="s">
        <v>297</v>
      </c>
      <c r="F74" s="13" t="s">
        <v>298</v>
      </c>
      <c r="G74" s="13" t="s">
        <v>160</v>
      </c>
      <c r="H74" s="12">
        <v>1000</v>
      </c>
      <c r="I74" s="12">
        <v>1400</v>
      </c>
      <c r="J74" s="12">
        <v>120</v>
      </c>
      <c r="K74" s="12">
        <v>3</v>
      </c>
      <c r="L74" s="12">
        <v>9</v>
      </c>
      <c r="M74" s="12">
        <v>3</v>
      </c>
      <c r="N74" s="12">
        <v>3</v>
      </c>
      <c r="O74" s="12">
        <v>400</v>
      </c>
      <c r="P74" s="12">
        <v>4.5</v>
      </c>
      <c r="Q74" s="12">
        <v>500</v>
      </c>
      <c r="R74" s="12">
        <f t="shared" si="4"/>
        <v>1800</v>
      </c>
      <c r="S74" s="12" t="s">
        <v>178</v>
      </c>
      <c r="T74" s="10" t="str">
        <f t="shared" si="5"/>
        <v>保育教育费400元／生·月，伙食费500元／生·期，预收4.5个月。</v>
      </c>
      <c r="U74" s="10" t="s">
        <v>30</v>
      </c>
    </row>
    <row r="75" s="1" customFormat="1" ht="18" customHeight="1" spans="1:21">
      <c r="A75" s="10" t="s">
        <v>299</v>
      </c>
      <c r="B75" s="11" t="s">
        <v>300</v>
      </c>
      <c r="C75" s="10" t="s">
        <v>157</v>
      </c>
      <c r="D75" s="10" t="s">
        <v>114</v>
      </c>
      <c r="E75" s="10" t="s">
        <v>301</v>
      </c>
      <c r="F75" s="11" t="s">
        <v>302</v>
      </c>
      <c r="G75" s="11" t="s">
        <v>160</v>
      </c>
      <c r="H75" s="12">
        <v>1800</v>
      </c>
      <c r="I75" s="12">
        <v>1200</v>
      </c>
      <c r="J75" s="12">
        <v>160</v>
      </c>
      <c r="K75" s="12">
        <v>5</v>
      </c>
      <c r="L75" s="12">
        <v>21</v>
      </c>
      <c r="M75" s="12">
        <v>12</v>
      </c>
      <c r="N75" s="12">
        <v>6</v>
      </c>
      <c r="O75" s="12">
        <v>480</v>
      </c>
      <c r="P75" s="12">
        <v>4.5</v>
      </c>
      <c r="Q75" s="12">
        <v>675</v>
      </c>
      <c r="R75" s="12">
        <f t="shared" si="4"/>
        <v>2160</v>
      </c>
      <c r="S75" s="12" t="s">
        <v>29</v>
      </c>
      <c r="T75" s="10" t="str">
        <f t="shared" si="5"/>
        <v>保育教育费480元／生·月，伙食费675元／生·期，预收4.5个月。</v>
      </c>
      <c r="U75" s="10" t="s">
        <v>30</v>
      </c>
    </row>
    <row r="76" s="1" customFormat="1" ht="18" customHeight="1" spans="1:21">
      <c r="A76" s="10" t="s">
        <v>303</v>
      </c>
      <c r="B76" s="11" t="s">
        <v>304</v>
      </c>
      <c r="C76" s="10" t="s">
        <v>157</v>
      </c>
      <c r="D76" s="10" t="s">
        <v>114</v>
      </c>
      <c r="E76" s="10" t="s">
        <v>305</v>
      </c>
      <c r="F76" s="11" t="s">
        <v>306</v>
      </c>
      <c r="G76" s="11" t="s">
        <v>160</v>
      </c>
      <c r="H76" s="12">
        <v>2300</v>
      </c>
      <c r="I76" s="12">
        <v>1020</v>
      </c>
      <c r="J76" s="12">
        <v>130</v>
      </c>
      <c r="K76" s="12">
        <v>5</v>
      </c>
      <c r="L76" s="12">
        <v>12</v>
      </c>
      <c r="M76" s="12">
        <v>5</v>
      </c>
      <c r="N76" s="12">
        <v>5</v>
      </c>
      <c r="O76" s="12">
        <v>500</v>
      </c>
      <c r="P76" s="12">
        <v>4.5</v>
      </c>
      <c r="Q76" s="12">
        <v>500</v>
      </c>
      <c r="R76" s="12">
        <f t="shared" si="4"/>
        <v>2250</v>
      </c>
      <c r="S76" s="12" t="s">
        <v>29</v>
      </c>
      <c r="T76" s="10" t="str">
        <f t="shared" si="5"/>
        <v>保育教育费500元／生·月，伙食费500元／生·期，预收4.5个月。</v>
      </c>
      <c r="U76" s="10" t="s">
        <v>30</v>
      </c>
    </row>
    <row r="77" s="1" customFormat="1" ht="18" customHeight="1" spans="1:21">
      <c r="A77" s="10" t="s">
        <v>307</v>
      </c>
      <c r="B77" s="11" t="s">
        <v>308</v>
      </c>
      <c r="C77" s="10" t="s">
        <v>157</v>
      </c>
      <c r="D77" s="10" t="s">
        <v>114</v>
      </c>
      <c r="E77" s="10" t="s">
        <v>309</v>
      </c>
      <c r="F77" s="18" t="s">
        <v>310</v>
      </c>
      <c r="G77" s="11" t="s">
        <v>165</v>
      </c>
      <c r="H77" s="12">
        <v>2325.33</v>
      </c>
      <c r="I77" s="12">
        <v>2000</v>
      </c>
      <c r="J77" s="12">
        <v>240</v>
      </c>
      <c r="K77" s="12">
        <v>7</v>
      </c>
      <c r="L77" s="12">
        <v>26</v>
      </c>
      <c r="M77" s="12">
        <v>10</v>
      </c>
      <c r="N77" s="12">
        <v>4</v>
      </c>
      <c r="O77" s="12">
        <v>700</v>
      </c>
      <c r="P77" s="12">
        <v>4.5</v>
      </c>
      <c r="Q77" s="12">
        <v>900</v>
      </c>
      <c r="R77" s="12">
        <f t="shared" si="4"/>
        <v>3150</v>
      </c>
      <c r="S77" s="12" t="s">
        <v>29</v>
      </c>
      <c r="T77" s="10" t="str">
        <f t="shared" si="5"/>
        <v>保育教育费700元／生·月，伙食费900元／生·期，预收4.5个月。</v>
      </c>
      <c r="U77" s="10" t="s">
        <v>30</v>
      </c>
    </row>
    <row r="78" s="1" customFormat="1" ht="18" customHeight="1" spans="1:21">
      <c r="A78" s="10" t="s">
        <v>311</v>
      </c>
      <c r="B78" s="11" t="s">
        <v>312</v>
      </c>
      <c r="C78" s="10" t="s">
        <v>157</v>
      </c>
      <c r="D78" s="10" t="s">
        <v>121</v>
      </c>
      <c r="E78" s="10" t="s">
        <v>313</v>
      </c>
      <c r="F78" s="11" t="s">
        <v>314</v>
      </c>
      <c r="G78" s="11" t="s">
        <v>165</v>
      </c>
      <c r="H78" s="12">
        <v>3200</v>
      </c>
      <c r="I78" s="12">
        <v>2000</v>
      </c>
      <c r="J78" s="12">
        <v>120</v>
      </c>
      <c r="K78" s="12">
        <v>4</v>
      </c>
      <c r="L78" s="12">
        <v>11</v>
      </c>
      <c r="M78" s="12">
        <v>4</v>
      </c>
      <c r="N78" s="12">
        <v>4</v>
      </c>
      <c r="O78" s="12">
        <v>500</v>
      </c>
      <c r="P78" s="12">
        <v>4.5</v>
      </c>
      <c r="Q78" s="12">
        <v>500</v>
      </c>
      <c r="R78" s="12">
        <f t="shared" si="4"/>
        <v>2250</v>
      </c>
      <c r="S78" s="12" t="s">
        <v>29</v>
      </c>
      <c r="T78" s="10" t="str">
        <f t="shared" si="5"/>
        <v>保育教育费500元／生·月，伙食费500元／生·期，预收4.5个月。</v>
      </c>
      <c r="U78" s="10" t="s">
        <v>30</v>
      </c>
    </row>
    <row r="79" ht="18" customHeight="1" spans="1:21">
      <c r="A79" s="10" t="s">
        <v>315</v>
      </c>
      <c r="B79" s="11" t="s">
        <v>316</v>
      </c>
      <c r="C79" s="10" t="s">
        <v>157</v>
      </c>
      <c r="D79" s="10" t="s">
        <v>125</v>
      </c>
      <c r="E79" s="10" t="s">
        <v>317</v>
      </c>
      <c r="F79" s="11" t="s">
        <v>318</v>
      </c>
      <c r="G79" s="11" t="s">
        <v>160</v>
      </c>
      <c r="H79" s="12">
        <v>9370</v>
      </c>
      <c r="I79" s="12">
        <v>1890</v>
      </c>
      <c r="J79" s="12">
        <v>90</v>
      </c>
      <c r="K79" s="12">
        <v>3</v>
      </c>
      <c r="L79" s="12">
        <v>6</v>
      </c>
      <c r="M79" s="12">
        <v>3</v>
      </c>
      <c r="N79" s="12">
        <v>3</v>
      </c>
      <c r="O79" s="12">
        <v>400</v>
      </c>
      <c r="P79" s="12">
        <v>4.5</v>
      </c>
      <c r="Q79" s="12">
        <v>600</v>
      </c>
      <c r="R79" s="12">
        <f t="shared" si="4"/>
        <v>1800</v>
      </c>
      <c r="S79" s="12" t="s">
        <v>178</v>
      </c>
      <c r="T79" s="10" t="str">
        <f t="shared" si="5"/>
        <v>保育教育费400元／生·月，伙食费600元／生·期，预收4.5个月。</v>
      </c>
      <c r="U79" s="10" t="s">
        <v>30</v>
      </c>
    </row>
    <row r="80" ht="18" customHeight="1" spans="1:21">
      <c r="A80" s="10" t="s">
        <v>319</v>
      </c>
      <c r="B80" s="11" t="s">
        <v>320</v>
      </c>
      <c r="C80" s="10" t="s">
        <v>157</v>
      </c>
      <c r="D80" s="10" t="s">
        <v>125</v>
      </c>
      <c r="E80" s="10" t="s">
        <v>321</v>
      </c>
      <c r="F80" s="11" t="s">
        <v>322</v>
      </c>
      <c r="G80" s="11" t="s">
        <v>160</v>
      </c>
      <c r="H80" s="12">
        <v>2050</v>
      </c>
      <c r="I80" s="12">
        <v>1200</v>
      </c>
      <c r="J80" s="12">
        <v>40</v>
      </c>
      <c r="K80" s="12">
        <v>3</v>
      </c>
      <c r="L80" s="12">
        <v>9</v>
      </c>
      <c r="M80" s="12">
        <v>3</v>
      </c>
      <c r="N80" s="12">
        <v>3</v>
      </c>
      <c r="O80" s="12">
        <v>400</v>
      </c>
      <c r="P80" s="12">
        <v>4.5</v>
      </c>
      <c r="Q80" s="12">
        <v>540</v>
      </c>
      <c r="R80" s="12">
        <f t="shared" si="4"/>
        <v>1800</v>
      </c>
      <c r="S80" s="12" t="s">
        <v>178</v>
      </c>
      <c r="T80" s="10" t="str">
        <f t="shared" si="5"/>
        <v>保育教育费400元／生·月，伙食费540元／生·期，预收4.5个月。</v>
      </c>
      <c r="U80" s="10" t="s">
        <v>30</v>
      </c>
    </row>
    <row r="81" ht="18" customHeight="1" spans="1:21">
      <c r="A81" s="10" t="s">
        <v>323</v>
      </c>
      <c r="B81" s="11" t="s">
        <v>324</v>
      </c>
      <c r="C81" s="10" t="s">
        <v>157</v>
      </c>
      <c r="D81" s="10" t="s">
        <v>140</v>
      </c>
      <c r="E81" s="10" t="s">
        <v>141</v>
      </c>
      <c r="F81" s="11" t="s">
        <v>325</v>
      </c>
      <c r="G81" s="11" t="s">
        <v>160</v>
      </c>
      <c r="H81" s="12">
        <v>400</v>
      </c>
      <c r="I81" s="12">
        <v>1000</v>
      </c>
      <c r="J81" s="12">
        <v>98</v>
      </c>
      <c r="K81" s="12">
        <v>3</v>
      </c>
      <c r="L81" s="12">
        <v>7</v>
      </c>
      <c r="M81" s="12">
        <v>3</v>
      </c>
      <c r="N81" s="12">
        <v>2</v>
      </c>
      <c r="O81" s="12">
        <v>400</v>
      </c>
      <c r="P81" s="12">
        <v>4.5</v>
      </c>
      <c r="Q81" s="12">
        <v>450</v>
      </c>
      <c r="R81" s="12">
        <f t="shared" si="4"/>
        <v>1800</v>
      </c>
      <c r="S81" s="12" t="s">
        <v>178</v>
      </c>
      <c r="T81" s="10" t="str">
        <f t="shared" si="5"/>
        <v>保育教育费400元／生·月，伙食费450元／生·期，预收4.5个月。</v>
      </c>
      <c r="U81" s="10" t="s">
        <v>30</v>
      </c>
    </row>
  </sheetData>
  <autoFilter xmlns:etc="http://www.wps.cn/officeDocument/2017/etCustomData" ref="A2:U81" etc:filterBottomFollowUsedRange="0">
    <extLst/>
  </autoFilter>
  <sortState ref="A41:V100">
    <sortCondition ref="D41:D100"/>
  </sortState>
  <mergeCells count="1">
    <mergeCell ref="A1:U1"/>
  </mergeCells>
  <pageMargins left="0.251388888888889" right="0.251388888888889" top="0.629861111111111" bottom="0.357638888888889" header="0.298611111111111" footer="0.298611111111111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东安县2026年秋季幼儿园相关信息备案收集表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2025-09-04T09:26:00Z</dcterms:created>
  <cp:lastPrinted>2026-02-28T19:57:00Z</cp:lastPrinted>
  <dcterms:modified xsi:type="dcterms:W3CDTF">2026-10-20T15:11:09Z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23AA1A568DE04E34B8FEE963A2CF6B43_13</vt:lpwstr>
  </property>
  <property fmtid="{D5CDD505-2E9C-101B-9397-08002B2CF9AE}" pid="4" name="CalculationRule">
    <vt:i4>0</vt:i4>
  </property>
</Properties>
</file>