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 firstSheet="1" activeTab="1"/>
  </bookViews>
  <sheets>
    <sheet name="在职村干部工资发放表" sheetId="1" r:id="rId1"/>
    <sheet name="离任村干部工资发放表" sheetId="2" r:id="rId2"/>
  </sheets>
  <externalReferences>
    <externalReference r:id="rId3"/>
  </externalReferences>
  <definedNames>
    <definedName name="_xlnm._FilterDatabase" localSheetId="0" hidden="1">在职村干部工资发放表!$A$3:$L$125</definedName>
    <definedName name="_xlnm._FilterDatabase" localSheetId="1" hidden="1">离任村干部工资发放表!$A$3:$L$268</definedName>
    <definedName name="_xlnm.Print_Titles" localSheetId="0">在职村干部工资发放表!$3:$3</definedName>
    <definedName name="_xlnm.Print_Titles" localSheetId="1">离任村干部工资发放表!$3:$3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<sst xmlns="http://schemas.openxmlformats.org/spreadsheetml/2006/main" count="3200" uniqueCount="1020">
  <si>
    <t>2026年东安县井头圩镇村干部基本报酬发放统计表（10月份）</t>
  </si>
  <si>
    <t>填报单位（盖章）：井头圩镇人民政府               党委书记签字：              纪委书记签字：             组织委员签字：           经办人签字：           填报时间：2026年10月14日</t>
  </si>
  <si>
    <t>序号</t>
  </si>
  <si>
    <t>姓名</t>
  </si>
  <si>
    <t>性别</t>
  </si>
  <si>
    <t>政治面貌</t>
  </si>
  <si>
    <t>职务</t>
  </si>
  <si>
    <t>身份证号</t>
  </si>
  <si>
    <t>金额（元）</t>
  </si>
  <si>
    <t>村（社区）</t>
  </si>
  <si>
    <t>联系电话</t>
  </si>
  <si>
    <t>开户银行</t>
  </si>
  <si>
    <t>银行卡号</t>
  </si>
  <si>
    <t>备注</t>
  </si>
  <si>
    <t>唐诗科</t>
  </si>
  <si>
    <t>男</t>
  </si>
  <si>
    <t>中共党员</t>
  </si>
  <si>
    <t>支书、主任</t>
  </si>
  <si>
    <t>432922********3816</t>
  </si>
  <si>
    <t>八字门</t>
  </si>
  <si>
    <t>135****8402</t>
  </si>
  <si>
    <t>东安县农商银行</t>
  </si>
  <si>
    <t>910422*********44011</t>
  </si>
  <si>
    <t>唐明华</t>
  </si>
  <si>
    <t>副支书</t>
  </si>
  <si>
    <t>431122********3817</t>
  </si>
  <si>
    <t>186****7010</t>
  </si>
  <si>
    <t>621539*********8757</t>
  </si>
  <si>
    <t>张可红</t>
  </si>
  <si>
    <t>女</t>
  </si>
  <si>
    <t>妇联主席</t>
  </si>
  <si>
    <t>432922********3823</t>
  </si>
  <si>
    <t>155****3700</t>
  </si>
  <si>
    <t>623090*********5019</t>
  </si>
  <si>
    <t>唐伟才</t>
  </si>
  <si>
    <t>会计</t>
  </si>
  <si>
    <t>431122********3813</t>
  </si>
  <si>
    <t>185****0526</t>
  </si>
  <si>
    <t>621539*********0811</t>
  </si>
  <si>
    <t>刘孟姜</t>
  </si>
  <si>
    <t>432922********4311</t>
  </si>
  <si>
    <t>芭蕉</t>
  </si>
  <si>
    <t>153****2766</t>
  </si>
  <si>
    <t>910422*********80011</t>
  </si>
  <si>
    <t>陈素玲</t>
  </si>
  <si>
    <t>432922********4329</t>
  </si>
  <si>
    <t>173****4877</t>
  </si>
  <si>
    <t>910422*********49011</t>
  </si>
  <si>
    <t>文娟</t>
  </si>
  <si>
    <t>431122********3840</t>
  </si>
  <si>
    <t>137****7592</t>
  </si>
  <si>
    <t>623090*********0164</t>
  </si>
  <si>
    <t>唐小青</t>
  </si>
  <si>
    <t>群众</t>
  </si>
  <si>
    <t>430528********8227</t>
  </si>
  <si>
    <t>173****3587</t>
  </si>
  <si>
    <t>810139*********42</t>
  </si>
  <si>
    <t>文敏</t>
  </si>
  <si>
    <t>民生专干</t>
  </si>
  <si>
    <t>431122********3821</t>
  </si>
  <si>
    <t>180****0296</t>
  </si>
  <si>
    <t>621539*********9334</t>
  </si>
  <si>
    <t>何正宋</t>
  </si>
  <si>
    <t>432922********413X</t>
  </si>
  <si>
    <t>宝鱼</t>
  </si>
  <si>
    <t>137****1585</t>
  </si>
  <si>
    <t>623090*********7911</t>
  </si>
  <si>
    <t>石小兵</t>
  </si>
  <si>
    <t>432922********3838</t>
  </si>
  <si>
    <t>177****5285</t>
  </si>
  <si>
    <t>623090*********5747</t>
  </si>
  <si>
    <t>张运军</t>
  </si>
  <si>
    <t>431122********3835</t>
  </si>
  <si>
    <t>187****1931</t>
  </si>
  <si>
    <t>623090*********1080</t>
  </si>
  <si>
    <t>唐华云</t>
  </si>
  <si>
    <t>432922********3429</t>
  </si>
  <si>
    <t>133****6083</t>
  </si>
  <si>
    <t>810139*********36</t>
  </si>
  <si>
    <t>蒋瑜芳</t>
  </si>
  <si>
    <t>431122********3900</t>
  </si>
  <si>
    <t>181****9756</t>
  </si>
  <si>
    <t>621539*********0779</t>
  </si>
  <si>
    <t>文群</t>
  </si>
  <si>
    <t>431122********3820</t>
  </si>
  <si>
    <t>草鞋街</t>
  </si>
  <si>
    <t>176****9770</t>
  </si>
  <si>
    <t>621539*********5734</t>
  </si>
  <si>
    <t>文丁梅</t>
  </si>
  <si>
    <t>189****0810</t>
  </si>
  <si>
    <t>621539*********4441</t>
  </si>
  <si>
    <t>卢旭凤</t>
  </si>
  <si>
    <t>431122********3828</t>
  </si>
  <si>
    <t>155****3569</t>
  </si>
  <si>
    <t>623090*********4699</t>
  </si>
  <si>
    <t>田满红</t>
  </si>
  <si>
    <t>大藕</t>
  </si>
  <si>
    <t>173****9071</t>
  </si>
  <si>
    <t>623090*********5965</t>
  </si>
  <si>
    <t>廖光艳</t>
  </si>
  <si>
    <t>432922********4317</t>
  </si>
  <si>
    <t>153****6010</t>
  </si>
  <si>
    <t>623090*********9396</t>
  </si>
  <si>
    <t>吴海军</t>
  </si>
  <si>
    <t>432922********4318</t>
  </si>
  <si>
    <t>181****4259</t>
  </si>
  <si>
    <t>623090*********5403</t>
  </si>
  <si>
    <t>文学士</t>
  </si>
  <si>
    <t>预备党员</t>
  </si>
  <si>
    <t>432922********3853</t>
  </si>
  <si>
    <t>158****6111</t>
  </si>
  <si>
    <t>623090*********5767</t>
  </si>
  <si>
    <t>谢辉红</t>
  </si>
  <si>
    <t>432502********2322</t>
  </si>
  <si>
    <t>152****8505</t>
  </si>
  <si>
    <t>623090*********6116</t>
  </si>
  <si>
    <t>文高林</t>
  </si>
  <si>
    <t>综治专干</t>
  </si>
  <si>
    <t>138****8913</t>
  </si>
  <si>
    <t>810138*********33</t>
  </si>
  <si>
    <t>冯乾龙</t>
  </si>
  <si>
    <t>431122********3811</t>
  </si>
  <si>
    <t>大义</t>
  </si>
  <si>
    <t>153****5586</t>
  </si>
  <si>
    <t>623090*********4039</t>
  </si>
  <si>
    <t>冯彩满</t>
  </si>
  <si>
    <t>432922********3828</t>
  </si>
  <si>
    <t>173****1975</t>
  </si>
  <si>
    <t>623090*********9668</t>
  </si>
  <si>
    <t>唐利娥</t>
  </si>
  <si>
    <t>432922********382x</t>
  </si>
  <si>
    <t>132****0518</t>
  </si>
  <si>
    <t>623090*********1747</t>
  </si>
  <si>
    <t>冯英</t>
  </si>
  <si>
    <t>432922********3817</t>
  </si>
  <si>
    <t>135****6538</t>
  </si>
  <si>
    <t>621539*********0852</t>
  </si>
  <si>
    <t>刘明</t>
  </si>
  <si>
    <t>432922********3812</t>
  </si>
  <si>
    <t>191****9888</t>
  </si>
  <si>
    <t>621539*********0860</t>
  </si>
  <si>
    <t>蒋元国</t>
  </si>
  <si>
    <t>432922********4114</t>
  </si>
  <si>
    <t>凡龙圩</t>
  </si>
  <si>
    <t>180****1011</t>
  </si>
  <si>
    <t>910422*********96011</t>
  </si>
  <si>
    <t>蒋夏林</t>
  </si>
  <si>
    <t>431122********3829</t>
  </si>
  <si>
    <t>180****9015</t>
  </si>
  <si>
    <t>810139*********80</t>
  </si>
  <si>
    <t>廖勇军</t>
  </si>
  <si>
    <t>432922********4313</t>
  </si>
  <si>
    <t>枫木塘</t>
  </si>
  <si>
    <t>158****6719</t>
  </si>
  <si>
    <t>623090*********9478</t>
  </si>
  <si>
    <t>周桂元</t>
  </si>
  <si>
    <t>432922********4312</t>
  </si>
  <si>
    <t>199****6388</t>
  </si>
  <si>
    <t>623090*********5639</t>
  </si>
  <si>
    <t>邬利君</t>
  </si>
  <si>
    <t>432922********4326</t>
  </si>
  <si>
    <t>183****3723</t>
  </si>
  <si>
    <t>623090*********3572</t>
  </si>
  <si>
    <t>周玉红</t>
  </si>
  <si>
    <t>432922********3886</t>
  </si>
  <si>
    <t>180****7468</t>
  </si>
  <si>
    <t>623090*********3561</t>
  </si>
  <si>
    <t>周荣华</t>
  </si>
  <si>
    <t>432922********4314</t>
  </si>
  <si>
    <t>153****8998</t>
  </si>
  <si>
    <t>621539*********4349</t>
  </si>
  <si>
    <t>王建华</t>
  </si>
  <si>
    <t>凤凰</t>
  </si>
  <si>
    <t>151****4833</t>
  </si>
  <si>
    <t>910422*********53011</t>
  </si>
  <si>
    <t>王林华</t>
  </si>
  <si>
    <t>432922********3865</t>
  </si>
  <si>
    <t>180****1525</t>
  </si>
  <si>
    <t>623090*********4145</t>
  </si>
  <si>
    <t>王军安</t>
  </si>
  <si>
    <t>180****9956</t>
  </si>
  <si>
    <t>622169*********6244</t>
  </si>
  <si>
    <t>宾雪莲</t>
  </si>
  <si>
    <t>431122********3825</t>
  </si>
  <si>
    <t>188****9205</t>
  </si>
  <si>
    <t>623090*********0725</t>
  </si>
  <si>
    <t>王海涛</t>
  </si>
  <si>
    <t>176****4196</t>
  </si>
  <si>
    <t>623090*********5687</t>
  </si>
  <si>
    <t>唐兰春</t>
  </si>
  <si>
    <t>432922********4129</t>
  </si>
  <si>
    <t>古楼兰家</t>
  </si>
  <si>
    <t>151****8545</t>
  </si>
  <si>
    <t>623090*********2864</t>
  </si>
  <si>
    <t>钱九香</t>
  </si>
  <si>
    <t>432902********3327</t>
  </si>
  <si>
    <t>180****2187</t>
  </si>
  <si>
    <t>623090*********2587</t>
  </si>
  <si>
    <t>唐梅艳</t>
  </si>
  <si>
    <t>432902********0925</t>
  </si>
  <si>
    <t>187****9746</t>
  </si>
  <si>
    <t>623090*********6615</t>
  </si>
  <si>
    <t>张宝玉</t>
  </si>
  <si>
    <t>431121********6589</t>
  </si>
  <si>
    <t>181****5075</t>
  </si>
  <si>
    <t>623090*********0710</t>
  </si>
  <si>
    <t>蒋龙山</t>
  </si>
  <si>
    <t>431122********3819</t>
  </si>
  <si>
    <t>193****0123</t>
  </si>
  <si>
    <t>623090*********1037</t>
  </si>
  <si>
    <t>吴庆国</t>
  </si>
  <si>
    <t>432922********383X</t>
  </si>
  <si>
    <t>火车站</t>
  </si>
  <si>
    <t>138****8277</t>
  </si>
  <si>
    <t>623090*********5001</t>
  </si>
  <si>
    <t>殷春利</t>
  </si>
  <si>
    <t>511623********572X</t>
  </si>
  <si>
    <t>138****9097</t>
  </si>
  <si>
    <t>623090*********3510</t>
  </si>
  <si>
    <t>文香玲</t>
  </si>
  <si>
    <t>431122********384X</t>
  </si>
  <si>
    <t>186****5795</t>
  </si>
  <si>
    <t>623090*********7319</t>
  </si>
  <si>
    <t>蒋艳华</t>
  </si>
  <si>
    <t>432922********3859</t>
  </si>
  <si>
    <t>蒋家源</t>
  </si>
  <si>
    <t>130****2537</t>
  </si>
  <si>
    <t>623090*********5035</t>
  </si>
  <si>
    <t>周国华</t>
  </si>
  <si>
    <t>431122********3857</t>
  </si>
  <si>
    <t>181****2310</t>
  </si>
  <si>
    <t>623090*********6262</t>
  </si>
  <si>
    <t>蒋丽军</t>
  </si>
  <si>
    <t>432922********3822</t>
  </si>
  <si>
    <t>139****2771</t>
  </si>
  <si>
    <t>623090*********4209</t>
  </si>
  <si>
    <t>石晓红</t>
  </si>
  <si>
    <t>432922********3820</t>
  </si>
  <si>
    <t>180****5607</t>
  </si>
  <si>
    <t>623090*********9924</t>
  </si>
  <si>
    <t>周滢</t>
  </si>
  <si>
    <t>185****2007</t>
  </si>
  <si>
    <t>810139*********46</t>
  </si>
  <si>
    <t>蒋峰</t>
  </si>
  <si>
    <t>432922********3814</t>
  </si>
  <si>
    <t>177****7999</t>
  </si>
  <si>
    <t>623090*********8596</t>
  </si>
  <si>
    <t>肖明华</t>
  </si>
  <si>
    <t>431122********3839</t>
  </si>
  <si>
    <t>井头圩</t>
  </si>
  <si>
    <t>189****9432</t>
  </si>
  <si>
    <t>910422*********30011</t>
  </si>
  <si>
    <t>肖娟华</t>
  </si>
  <si>
    <t>会计、妇联主席</t>
  </si>
  <si>
    <t>431122********3848</t>
  </si>
  <si>
    <t>183****1320</t>
  </si>
  <si>
    <t>910422*********24011</t>
  </si>
  <si>
    <t>唐军林</t>
  </si>
  <si>
    <t>432922********3840</t>
  </si>
  <si>
    <t>130****4865</t>
  </si>
  <si>
    <t>810139*********77</t>
  </si>
  <si>
    <t>蒋剑</t>
  </si>
  <si>
    <t>431122********381X</t>
  </si>
  <si>
    <t>189****0956</t>
  </si>
  <si>
    <t>621539*********4961</t>
  </si>
  <si>
    <t>谢勇梅</t>
  </si>
  <si>
    <t>153****0577</t>
  </si>
  <si>
    <t>621539*********8433</t>
  </si>
  <si>
    <t>覃栋</t>
  </si>
  <si>
    <t>432922********3815</t>
  </si>
  <si>
    <t>老街</t>
  </si>
  <si>
    <t>177****7899</t>
  </si>
  <si>
    <t>910422*********74011</t>
  </si>
  <si>
    <t>徐萍萍</t>
  </si>
  <si>
    <t>452402********1228</t>
  </si>
  <si>
    <t>188****7147</t>
  </si>
  <si>
    <t>621539*********0845</t>
  </si>
  <si>
    <t>谢忆琳</t>
  </si>
  <si>
    <t>431122********3827</t>
  </si>
  <si>
    <t>181****4253</t>
  </si>
  <si>
    <t>621539*********0787</t>
  </si>
  <si>
    <t>雷素红</t>
  </si>
  <si>
    <t>432922********5823</t>
  </si>
  <si>
    <t>廖家</t>
  </si>
  <si>
    <t>152****6338</t>
  </si>
  <si>
    <t>910422*********70011</t>
  </si>
  <si>
    <t>文艳辉</t>
  </si>
  <si>
    <t>431122********3846</t>
  </si>
  <si>
    <t>189****4761</t>
  </si>
  <si>
    <t>810139*********11</t>
  </si>
  <si>
    <t>潘艳军</t>
  </si>
  <si>
    <t>432922********4336</t>
  </si>
  <si>
    <t>138****0555</t>
  </si>
  <si>
    <t>623090*********5957</t>
  </si>
  <si>
    <t>陈小军</t>
  </si>
  <si>
    <t>132****9206</t>
  </si>
  <si>
    <t>623090*********4152</t>
  </si>
  <si>
    <t>唐芳</t>
  </si>
  <si>
    <t>431122********512X</t>
  </si>
  <si>
    <t>137****7010</t>
  </si>
  <si>
    <t>810139*********63</t>
  </si>
  <si>
    <t>唐满金</t>
  </si>
  <si>
    <t>432922********3811</t>
  </si>
  <si>
    <t>岭观</t>
  </si>
  <si>
    <t>198****5537</t>
  </si>
  <si>
    <t>621539*********0803</t>
  </si>
  <si>
    <t>唐海文</t>
  </si>
  <si>
    <t>431122********3834</t>
  </si>
  <si>
    <t>139****2971</t>
  </si>
  <si>
    <t>623090*********3502</t>
  </si>
  <si>
    <t>唐路生</t>
  </si>
  <si>
    <t>181****4757</t>
  </si>
  <si>
    <t>621539*********3845</t>
  </si>
  <si>
    <t>李利霞</t>
  </si>
  <si>
    <t>432922********1727</t>
  </si>
  <si>
    <t>191****4563</t>
  </si>
  <si>
    <t>621539*********5199</t>
  </si>
  <si>
    <t>陈湘湘</t>
  </si>
  <si>
    <t>432922********4139</t>
  </si>
  <si>
    <t>满竹</t>
  </si>
  <si>
    <t>153****7150</t>
  </si>
  <si>
    <t>910422*********08011</t>
  </si>
  <si>
    <t>陈振华</t>
  </si>
  <si>
    <t>431122********3895</t>
  </si>
  <si>
    <t>138****2722</t>
  </si>
  <si>
    <t>910422*********52011</t>
  </si>
  <si>
    <t>蒋建平</t>
  </si>
  <si>
    <t>432922********3813</t>
  </si>
  <si>
    <t>133****3188</t>
  </si>
  <si>
    <t>623090*********3486</t>
  </si>
  <si>
    <t>唐轻云</t>
  </si>
  <si>
    <t>431122********350X</t>
  </si>
  <si>
    <t>177****3247</t>
  </si>
  <si>
    <t>623090*********3452</t>
  </si>
  <si>
    <t>熊雪梅</t>
  </si>
  <si>
    <t>180****2901</t>
  </si>
  <si>
    <t>623090*********2757</t>
  </si>
  <si>
    <t>雷许清</t>
  </si>
  <si>
    <t>432922********3818</t>
  </si>
  <si>
    <t>齐心</t>
  </si>
  <si>
    <t>137****8978</t>
  </si>
  <si>
    <t>623090*********3820</t>
  </si>
  <si>
    <t>陈荣国</t>
  </si>
  <si>
    <t>432922********3832</t>
  </si>
  <si>
    <t>177****1970</t>
  </si>
  <si>
    <t>621539*********2900</t>
  </si>
  <si>
    <t>彭海燕</t>
  </si>
  <si>
    <t>432922********3862</t>
  </si>
  <si>
    <t>133****3974</t>
  </si>
  <si>
    <t>623090*********4181</t>
  </si>
  <si>
    <t>王荣婷</t>
  </si>
  <si>
    <t>431122********006X</t>
  </si>
  <si>
    <t>182****9313</t>
  </si>
  <si>
    <t>621539*********7088</t>
  </si>
  <si>
    <t>唐圆</t>
  </si>
  <si>
    <t>431122********1426</t>
  </si>
  <si>
    <t>山口铺</t>
  </si>
  <si>
    <t>159****7341</t>
  </si>
  <si>
    <t>623090*********4661</t>
  </si>
  <si>
    <t>张山河</t>
  </si>
  <si>
    <t>432922********4315</t>
  </si>
  <si>
    <t>173****0438</t>
  </si>
  <si>
    <t>910422*********84011</t>
  </si>
  <si>
    <t>宾剑雄</t>
  </si>
  <si>
    <t>187****9277</t>
  </si>
  <si>
    <t>623090*********2533</t>
  </si>
  <si>
    <t>蒋杨梅</t>
  </si>
  <si>
    <t>181****7531</t>
  </si>
  <si>
    <t>621539*********6922</t>
  </si>
  <si>
    <t>唐征华</t>
  </si>
  <si>
    <t>上大</t>
  </si>
  <si>
    <t>134****0369</t>
  </si>
  <si>
    <t>623090*********0383</t>
  </si>
  <si>
    <t>石林艳</t>
  </si>
  <si>
    <t>432922********382X</t>
  </si>
  <si>
    <t>189****3653</t>
  </si>
  <si>
    <t>623090*********0756</t>
  </si>
  <si>
    <t>蒋锡舟</t>
  </si>
  <si>
    <t>189****0603</t>
  </si>
  <si>
    <t>623090*********9163</t>
  </si>
  <si>
    <t>廖红梅</t>
  </si>
  <si>
    <t>432922********4128</t>
  </si>
  <si>
    <t>178****4098</t>
  </si>
  <si>
    <t>810139*********48</t>
  </si>
  <si>
    <t>胡伟庄</t>
  </si>
  <si>
    <t>432928********4646</t>
  </si>
  <si>
    <t>151****314</t>
  </si>
  <si>
    <t>621539*********0753</t>
  </si>
  <si>
    <t>蒋兴艳</t>
  </si>
  <si>
    <t>431122********3885</t>
  </si>
  <si>
    <t>石板铺</t>
  </si>
  <si>
    <t>181****3071</t>
  </si>
  <si>
    <t>810139*********69</t>
  </si>
  <si>
    <t>蒋琼</t>
  </si>
  <si>
    <t>431122********4541</t>
  </si>
  <si>
    <t>181****3955</t>
  </si>
  <si>
    <t>810139*********78</t>
  </si>
  <si>
    <t>唐彩利</t>
  </si>
  <si>
    <t>151****3407</t>
  </si>
  <si>
    <t>623090*********6103</t>
  </si>
  <si>
    <t>卿静茹</t>
  </si>
  <si>
    <t>431122********2967</t>
  </si>
  <si>
    <t>177****3862</t>
  </si>
  <si>
    <t>810139*********20</t>
  </si>
  <si>
    <t>蒋芳</t>
  </si>
  <si>
    <t>431122********3812</t>
  </si>
  <si>
    <t>霞栖</t>
  </si>
  <si>
    <t>189****3201</t>
  </si>
  <si>
    <t>621539*********5059</t>
  </si>
  <si>
    <t>万常兵</t>
  </si>
  <si>
    <t>186****4842</t>
  </si>
  <si>
    <t>910422*********83011</t>
  </si>
  <si>
    <t>蒋元宝</t>
  </si>
  <si>
    <t>133****9922</t>
  </si>
  <si>
    <t>623090*********3291</t>
  </si>
  <si>
    <t>刘荣伶</t>
  </si>
  <si>
    <t>432922********3424</t>
  </si>
  <si>
    <t>199****1423</t>
  </si>
  <si>
    <t>621519*********4669</t>
  </si>
  <si>
    <t>蒋国平</t>
  </si>
  <si>
    <t>新塘</t>
  </si>
  <si>
    <t>138****5668</t>
  </si>
  <si>
    <t>910422*********23011</t>
  </si>
  <si>
    <t>陈福兵</t>
  </si>
  <si>
    <t>431122********3836</t>
  </si>
  <si>
    <t>180****6646</t>
  </si>
  <si>
    <t>623090*********3709</t>
  </si>
  <si>
    <t>唐雪梅</t>
  </si>
  <si>
    <t>432922********3444</t>
  </si>
  <si>
    <t>153****4586</t>
  </si>
  <si>
    <t>910422*********17011</t>
  </si>
  <si>
    <t>蒋专林</t>
  </si>
  <si>
    <t>151****5997</t>
  </si>
  <si>
    <t>623090*********2807</t>
  </si>
  <si>
    <t>蒋海红</t>
  </si>
  <si>
    <t>432922********3827</t>
  </si>
  <si>
    <t>189****9458</t>
  </si>
  <si>
    <t>810139*********16</t>
  </si>
  <si>
    <t>文秋英</t>
  </si>
  <si>
    <t>431122********3841</t>
  </si>
  <si>
    <t>152****9116</t>
  </si>
  <si>
    <t>621539*********8373</t>
  </si>
  <si>
    <t>周玲玲</t>
  </si>
  <si>
    <t>432922********4321</t>
  </si>
  <si>
    <t>永兴</t>
  </si>
  <si>
    <t>133****8543</t>
  </si>
  <si>
    <t>623090*********2723</t>
  </si>
  <si>
    <t>蒋利利</t>
  </si>
  <si>
    <t>431122********3822</t>
  </si>
  <si>
    <t>177****7829</t>
  </si>
  <si>
    <t>623090*********3660</t>
  </si>
  <si>
    <t>田龙</t>
  </si>
  <si>
    <t>431122********3816</t>
  </si>
  <si>
    <t>189****1302</t>
  </si>
  <si>
    <t>621539*********0050</t>
  </si>
  <si>
    <t>陈海龙</t>
  </si>
  <si>
    <t>432922********4310</t>
  </si>
  <si>
    <t>137****4870</t>
  </si>
  <si>
    <t>810139*********30</t>
  </si>
  <si>
    <t>田华玉</t>
  </si>
  <si>
    <t>432922********4324</t>
  </si>
  <si>
    <t>135****8859</t>
  </si>
  <si>
    <t>文其林</t>
  </si>
  <si>
    <t>云凤</t>
  </si>
  <si>
    <t>180****6950</t>
  </si>
  <si>
    <t>910422*********45011</t>
  </si>
  <si>
    <t>蒋放</t>
  </si>
  <si>
    <t>432922********4334</t>
  </si>
  <si>
    <t>173****6053</t>
  </si>
  <si>
    <t>唐勇飞</t>
  </si>
  <si>
    <t>431122********3810</t>
  </si>
  <si>
    <t>138****9842</t>
  </si>
  <si>
    <t>621539*********8120</t>
  </si>
  <si>
    <t>文丽云</t>
  </si>
  <si>
    <t>187****0556</t>
  </si>
  <si>
    <t>623090*********4627</t>
  </si>
  <si>
    <t>唐业勋</t>
  </si>
  <si>
    <t>431122********3815</t>
  </si>
  <si>
    <t>紫江</t>
  </si>
  <si>
    <t>189****5252</t>
  </si>
  <si>
    <t>621519*********6143</t>
  </si>
  <si>
    <t>蒋霞辉</t>
  </si>
  <si>
    <t>431122********3886</t>
  </si>
  <si>
    <t>153****0175</t>
  </si>
  <si>
    <t>623090*********3403</t>
  </si>
  <si>
    <t>龙梦诗</t>
  </si>
  <si>
    <t>189****8423</t>
  </si>
  <si>
    <t>623090*********5860</t>
  </si>
  <si>
    <t>付海燕</t>
  </si>
  <si>
    <t>432922********1720</t>
  </si>
  <si>
    <t>189****1077</t>
  </si>
  <si>
    <t>623090*********6219</t>
  </si>
  <si>
    <t>唐茂林</t>
  </si>
  <si>
    <t>432922********3897</t>
  </si>
  <si>
    <t>187****0110</t>
  </si>
  <si>
    <t>623090*********1948</t>
  </si>
  <si>
    <t>秦园园</t>
  </si>
  <si>
    <t>431122********0549</t>
  </si>
  <si>
    <t>153****7687</t>
  </si>
  <si>
    <t>810139*********68</t>
  </si>
  <si>
    <t>龙生辉</t>
  </si>
  <si>
    <t>431122********383X</t>
  </si>
  <si>
    <t>133****1538</t>
  </si>
  <si>
    <t>621539*********4201</t>
  </si>
  <si>
    <t>合计</t>
  </si>
  <si>
    <t>备注：1.此表一式两份，于每月15日前报县委组织部备案一份，乡镇党委自留一份。2.当月若有在职村干部变动，请在备注栏中注明。</t>
  </si>
  <si>
    <t>2026年东安县井头圩镇正常离任村干部生活补贴发放统计表（10月份）</t>
  </si>
  <si>
    <t>填报单位（盖章）：井头圩镇人民政府       党委书记签字：          纪委书记签字：          组织委员签字：     经办人签字：    填报时间：2026年10月14日</t>
  </si>
  <si>
    <t>任职
年限</t>
  </si>
  <si>
    <t>文水平</t>
  </si>
  <si>
    <t>专干</t>
  </si>
  <si>
    <t>432922********384X</t>
  </si>
  <si>
    <t>八字门村</t>
  </si>
  <si>
    <t>910422*********72011</t>
  </si>
  <si>
    <t>唐保国</t>
  </si>
  <si>
    <t>支书</t>
  </si>
  <si>
    <t>432922********3876</t>
  </si>
  <si>
    <t>910422*********37011</t>
  </si>
  <si>
    <t>唐灵昆</t>
  </si>
  <si>
    <t>622169*********0736</t>
  </si>
  <si>
    <t>唐立群</t>
  </si>
  <si>
    <t>623090*********8670</t>
  </si>
  <si>
    <t>唐毅平</t>
  </si>
  <si>
    <t>432922********3854</t>
  </si>
  <si>
    <t>910422*********40011</t>
  </si>
  <si>
    <t>刘先华</t>
  </si>
  <si>
    <t>村支书</t>
  </si>
  <si>
    <t>芭蕉村</t>
  </si>
  <si>
    <t xml:space="preserve"> </t>
  </si>
  <si>
    <t>翟嗣明</t>
  </si>
  <si>
    <t>910422*********54011</t>
  </si>
  <si>
    <t>张凤英</t>
  </si>
  <si>
    <t>432922********432X</t>
  </si>
  <si>
    <t>910422*********39011</t>
  </si>
  <si>
    <t>杜善生</t>
  </si>
  <si>
    <t>村会计</t>
  </si>
  <si>
    <t>910422*********26011</t>
  </si>
  <si>
    <t>周本龙</t>
  </si>
  <si>
    <t>村主任</t>
  </si>
  <si>
    <t>宋国龙</t>
  </si>
  <si>
    <t>村主任、副支书</t>
  </si>
  <si>
    <t>432922********4319</t>
  </si>
  <si>
    <t>623090*********5235</t>
  </si>
  <si>
    <t>翟芳华</t>
  </si>
  <si>
    <t>432922********4335</t>
  </si>
  <si>
    <t>唐满娥</t>
  </si>
  <si>
    <t>432922********4341</t>
  </si>
  <si>
    <t>621539*********8754</t>
  </si>
  <si>
    <t>蒋玉町</t>
  </si>
  <si>
    <t>432922********4111</t>
  </si>
  <si>
    <t>宝鱼村</t>
  </si>
  <si>
    <t>910422*********95011</t>
  </si>
  <si>
    <t>石久玉</t>
  </si>
  <si>
    <t>432922********4112</t>
  </si>
  <si>
    <t>910422*********10011</t>
  </si>
  <si>
    <t>蒋存元</t>
  </si>
  <si>
    <t>910422*********50011</t>
  </si>
  <si>
    <t>蒋玉丁</t>
  </si>
  <si>
    <t>妇女主任</t>
  </si>
  <si>
    <t>432922********4121</t>
  </si>
  <si>
    <t>陈盛师</t>
  </si>
  <si>
    <t>432922********4113</t>
  </si>
  <si>
    <t>陈有生</t>
  </si>
  <si>
    <t>432922********4117</t>
  </si>
  <si>
    <t>蒋元生</t>
  </si>
  <si>
    <t>910422*********12011</t>
  </si>
  <si>
    <t>陈顺昌</t>
  </si>
  <si>
    <t>432922********411X</t>
  </si>
  <si>
    <t>910422*********89011</t>
  </si>
  <si>
    <t>陈元荣</t>
  </si>
  <si>
    <t>810139*********58</t>
  </si>
  <si>
    <t>陈新保</t>
  </si>
  <si>
    <t>廖金娥</t>
  </si>
  <si>
    <t>432922********4122</t>
  </si>
  <si>
    <t>810139*********85</t>
  </si>
  <si>
    <t>陈多建</t>
  </si>
  <si>
    <t>党员</t>
  </si>
  <si>
    <t>810139*********96</t>
  </si>
  <si>
    <t>石新生</t>
  </si>
  <si>
    <t>432922********4119</t>
  </si>
  <si>
    <t>910422*********00011</t>
  </si>
  <si>
    <t>伍金娥</t>
  </si>
  <si>
    <t>432922********3829</t>
  </si>
  <si>
    <t>910422*********32011</t>
  </si>
  <si>
    <t>唐贵元</t>
  </si>
  <si>
    <t>支书兼主任</t>
  </si>
  <si>
    <t>910422*********47011</t>
  </si>
  <si>
    <t>文  烜</t>
  </si>
  <si>
    <t>432922********4350</t>
  </si>
  <si>
    <t>大藕村</t>
  </si>
  <si>
    <t>910422*********15011</t>
  </si>
  <si>
    <t>陈友英</t>
  </si>
  <si>
    <t>连任妇女主任</t>
  </si>
  <si>
    <t>432922********4327</t>
  </si>
  <si>
    <t>910422*********85011</t>
  </si>
  <si>
    <t>文福德</t>
  </si>
  <si>
    <t>连任会计</t>
  </si>
  <si>
    <t>910422*********29011</t>
  </si>
  <si>
    <t>文凤金</t>
  </si>
  <si>
    <t>810139*********14</t>
  </si>
  <si>
    <t>文楚平</t>
  </si>
  <si>
    <t>432922********431X</t>
  </si>
  <si>
    <t>910422*********87011</t>
  </si>
  <si>
    <t>廖国生</t>
  </si>
  <si>
    <t>910422*********05011</t>
  </si>
  <si>
    <t>文牙林</t>
  </si>
  <si>
    <t>文根森</t>
  </si>
  <si>
    <t>910422*********43011</t>
  </si>
  <si>
    <t>文保平</t>
  </si>
  <si>
    <t>432922********4316</t>
  </si>
  <si>
    <t>雷丽芳</t>
  </si>
  <si>
    <t>计生专干</t>
  </si>
  <si>
    <t>吴小毛</t>
  </si>
  <si>
    <t>文益华</t>
  </si>
  <si>
    <t>810139*********52</t>
  </si>
  <si>
    <t>文林元</t>
  </si>
  <si>
    <t>910422*********35011</t>
  </si>
  <si>
    <t>刘夏林</t>
  </si>
  <si>
    <t>432922********4322</t>
  </si>
  <si>
    <t>文正华</t>
  </si>
  <si>
    <t>连任村主任</t>
  </si>
  <si>
    <t>810139*********47</t>
  </si>
  <si>
    <t>陈荣双</t>
  </si>
  <si>
    <t>810139*********66</t>
  </si>
  <si>
    <t>文爱国</t>
  </si>
  <si>
    <t>432922********4339</t>
  </si>
  <si>
    <t>蒋孝义</t>
  </si>
  <si>
    <t>大义村</t>
  </si>
  <si>
    <t>刘贵友</t>
  </si>
  <si>
    <t>910422*********82011</t>
  </si>
  <si>
    <t>冯石桥</t>
  </si>
  <si>
    <t>432922********3855</t>
  </si>
  <si>
    <t>910422*********16011</t>
  </si>
  <si>
    <t>刘解生</t>
  </si>
  <si>
    <t>910422*********28011</t>
  </si>
  <si>
    <t>刘祖福</t>
  </si>
  <si>
    <t>432922********3810</t>
  </si>
  <si>
    <t>冯庚香</t>
  </si>
  <si>
    <t>432922********3841</t>
  </si>
  <si>
    <t>810139*********90</t>
  </si>
  <si>
    <t>冯仁明</t>
  </si>
  <si>
    <t>432922********3836</t>
  </si>
  <si>
    <t>623090*********2542</t>
  </si>
  <si>
    <t>冯建林</t>
  </si>
  <si>
    <t>910422*********94011</t>
  </si>
  <si>
    <t>唐治保</t>
  </si>
  <si>
    <t>432922********4116</t>
  </si>
  <si>
    <t>凡龙圩村</t>
  </si>
  <si>
    <t>910422*********88011</t>
  </si>
  <si>
    <t>胡金玉</t>
  </si>
  <si>
    <t>村计生专干</t>
  </si>
  <si>
    <t>432922********412x</t>
  </si>
  <si>
    <t>唐松春</t>
  </si>
  <si>
    <t>910422*********11011</t>
  </si>
  <si>
    <t>唐甲英</t>
  </si>
  <si>
    <t>宾忠照</t>
  </si>
  <si>
    <t>枫木塘村</t>
  </si>
  <si>
    <t>李甲生</t>
  </si>
  <si>
    <t>910422*********69011</t>
  </si>
  <si>
    <t>周德山</t>
  </si>
  <si>
    <t>唐三云</t>
  </si>
  <si>
    <t>蒋兰玉</t>
  </si>
  <si>
    <t>910422*********93011</t>
  </si>
  <si>
    <t>宾大黑</t>
  </si>
  <si>
    <t>廖光甫</t>
  </si>
  <si>
    <t>432922********4337</t>
  </si>
  <si>
    <t>兰丙英</t>
  </si>
  <si>
    <t>910422*********09011</t>
  </si>
  <si>
    <t>周波</t>
  </si>
  <si>
    <t>910422*********66011</t>
  </si>
  <si>
    <t>蒋国秀</t>
  </si>
  <si>
    <t>432922********4346</t>
  </si>
  <si>
    <t>文满贵</t>
  </si>
  <si>
    <t>432922********4325</t>
  </si>
  <si>
    <t>810139*********40</t>
  </si>
  <si>
    <t>宾忠良</t>
  </si>
  <si>
    <t>凤凰村</t>
  </si>
  <si>
    <t>910422*********75011</t>
  </si>
  <si>
    <t>龚德秀</t>
  </si>
  <si>
    <t>432922********4343</t>
  </si>
  <si>
    <t>910422*********91011</t>
  </si>
  <si>
    <t>伍元生</t>
  </si>
  <si>
    <t>村会计兼村主任</t>
  </si>
  <si>
    <t>910422*********76011</t>
  </si>
  <si>
    <t>宾福元</t>
  </si>
  <si>
    <t>910422*********04011</t>
  </si>
  <si>
    <t>宾小林</t>
  </si>
  <si>
    <t>432922********4358</t>
  </si>
  <si>
    <t>910422*********51011</t>
  </si>
  <si>
    <t>王专生</t>
  </si>
  <si>
    <t>910422*********42011</t>
  </si>
  <si>
    <t>文仙月</t>
  </si>
  <si>
    <t>432922********4328</t>
  </si>
  <si>
    <t>卿丁友</t>
  </si>
  <si>
    <t>910422*********55011</t>
  </si>
  <si>
    <t>王本刚</t>
  </si>
  <si>
    <t>刘庚娥</t>
  </si>
  <si>
    <t>宾友林</t>
  </si>
  <si>
    <t>910422*********67011</t>
  </si>
  <si>
    <t>宾三林</t>
  </si>
  <si>
    <t>蒋翠凤</t>
  </si>
  <si>
    <t>810139*********09</t>
  </si>
  <si>
    <t>谢冬娥</t>
  </si>
  <si>
    <t>810139*********99</t>
  </si>
  <si>
    <t>宾万元</t>
  </si>
  <si>
    <t>蒋纪德</t>
  </si>
  <si>
    <t>古楼兰家村</t>
  </si>
  <si>
    <t>蒋建焘</t>
  </si>
  <si>
    <t>文兰玉</t>
  </si>
  <si>
    <t>910422*********02011</t>
  </si>
  <si>
    <t>兰云</t>
  </si>
  <si>
    <t>432922********4133</t>
  </si>
  <si>
    <t>910422*********22011</t>
  </si>
  <si>
    <t>石屋生</t>
  </si>
  <si>
    <t>432922********4118</t>
  </si>
  <si>
    <t>张栋良</t>
  </si>
  <si>
    <t>810139*********19</t>
  </si>
  <si>
    <t>蒋金富</t>
  </si>
  <si>
    <t>432922********4158</t>
  </si>
  <si>
    <t>623090*********1591</t>
  </si>
  <si>
    <t>蒋芳青</t>
  </si>
  <si>
    <t>810139*********37</t>
  </si>
  <si>
    <t>江顺年</t>
  </si>
  <si>
    <t>621539*********4151</t>
  </si>
  <si>
    <t>兰茂林</t>
  </si>
  <si>
    <t>兰建生</t>
  </si>
  <si>
    <t>810139*********53</t>
  </si>
  <si>
    <t>兰建华</t>
  </si>
  <si>
    <t>623090*********5173</t>
  </si>
  <si>
    <t>田平娥</t>
  </si>
  <si>
    <t>810139*********71</t>
  </si>
  <si>
    <t>刘国英</t>
  </si>
  <si>
    <t>910422*********33011</t>
  </si>
  <si>
    <t>蒋先进</t>
  </si>
  <si>
    <t>432922********3819</t>
  </si>
  <si>
    <t>910422*********60011</t>
  </si>
  <si>
    <t>文孔思</t>
  </si>
  <si>
    <t>蒋石柱</t>
  </si>
  <si>
    <t>章孝先</t>
  </si>
  <si>
    <t>蒋家源村</t>
  </si>
  <si>
    <t>蒋得平</t>
  </si>
  <si>
    <t>大队长</t>
  </si>
  <si>
    <t>蒋红花</t>
  </si>
  <si>
    <t>周社生</t>
  </si>
  <si>
    <t>蒋仁春</t>
  </si>
  <si>
    <t>蒋友生</t>
  </si>
  <si>
    <t>810139*********94</t>
  </si>
  <si>
    <t>蒋贵山</t>
  </si>
  <si>
    <t>蒋小陆</t>
  </si>
  <si>
    <t>蒋转英</t>
  </si>
  <si>
    <t>910422*********81011</t>
  </si>
  <si>
    <t>蒋建云</t>
  </si>
  <si>
    <t>910422*********79011</t>
  </si>
  <si>
    <t>蒋天开</t>
  </si>
  <si>
    <t>蒋石林</t>
  </si>
  <si>
    <t>章小帅</t>
  </si>
  <si>
    <t>蒋会开</t>
  </si>
  <si>
    <t>810138*********19</t>
  </si>
  <si>
    <t>蒋文政</t>
  </si>
  <si>
    <t>621519*********7018</t>
  </si>
  <si>
    <t>章二春</t>
  </si>
  <si>
    <t>810139*********73</t>
  </si>
  <si>
    <t>蒋华林</t>
  </si>
  <si>
    <t>蒋昭和</t>
  </si>
  <si>
    <t>蒋剑雄</t>
  </si>
  <si>
    <t>432922********3834</t>
  </si>
  <si>
    <t>810139*********59</t>
  </si>
  <si>
    <t>蒋爱凤</t>
  </si>
  <si>
    <t>432922********3824</t>
  </si>
  <si>
    <t>810139*********97</t>
  </si>
  <si>
    <t>蒋山林</t>
  </si>
  <si>
    <t>432922********381x</t>
  </si>
  <si>
    <t>623090*********1665</t>
  </si>
  <si>
    <t>蒋军辉</t>
  </si>
  <si>
    <t>623090*********4848</t>
  </si>
  <si>
    <t>赵时宣</t>
  </si>
  <si>
    <t>井头圩村</t>
  </si>
  <si>
    <t>唐宜仁</t>
  </si>
  <si>
    <t>910422*********99011</t>
  </si>
  <si>
    <t>唐丙元</t>
  </si>
  <si>
    <t>910400*********98011</t>
  </si>
  <si>
    <t>谢玉娥</t>
  </si>
  <si>
    <t>623090*********8007</t>
  </si>
  <si>
    <t>谢满英</t>
  </si>
  <si>
    <t>810139*********74</t>
  </si>
  <si>
    <t>蒋丽芳</t>
  </si>
  <si>
    <t>文甲六</t>
  </si>
  <si>
    <t>村副主任</t>
  </si>
  <si>
    <t>432922********3871</t>
  </si>
  <si>
    <t>810139*********12</t>
  </si>
  <si>
    <t>唐亚群</t>
  </si>
  <si>
    <t>432922********3847</t>
  </si>
  <si>
    <t>谢新平</t>
  </si>
  <si>
    <t>623090*********7523</t>
  </si>
  <si>
    <t>周冬元</t>
  </si>
  <si>
    <t>廖家村</t>
  </si>
  <si>
    <t>910422*********90011</t>
  </si>
  <si>
    <t>宾雄国</t>
  </si>
  <si>
    <t>910422*********86011</t>
  </si>
  <si>
    <t>严中吉</t>
  </si>
  <si>
    <t>910422*********58011</t>
  </si>
  <si>
    <t>王善娥</t>
  </si>
  <si>
    <t>432922********4320</t>
  </si>
  <si>
    <t>910422*********65011</t>
  </si>
  <si>
    <t>廖荣辉</t>
  </si>
  <si>
    <t>910422*********03011</t>
  </si>
  <si>
    <t>廖在龙</t>
  </si>
  <si>
    <t>周静</t>
  </si>
  <si>
    <t>陈解生</t>
  </si>
  <si>
    <t>李雪铭</t>
  </si>
  <si>
    <t>潘丙秀</t>
  </si>
  <si>
    <t>唐智明</t>
  </si>
  <si>
    <t>岭观村</t>
  </si>
  <si>
    <t>唐吾生</t>
  </si>
  <si>
    <t>432922********4115</t>
  </si>
  <si>
    <t>何保国</t>
  </si>
  <si>
    <t>唐年生</t>
  </si>
  <si>
    <t>唐老三</t>
  </si>
  <si>
    <t>石秋桂</t>
  </si>
  <si>
    <t>石贵福</t>
  </si>
  <si>
    <t>唐爱春</t>
  </si>
  <si>
    <t>唐铁明</t>
  </si>
  <si>
    <t>毛春英</t>
  </si>
  <si>
    <t>432922********4123</t>
  </si>
  <si>
    <t>623090*********5660</t>
  </si>
  <si>
    <t>唐桂荣</t>
  </si>
  <si>
    <t>432922********411x</t>
  </si>
  <si>
    <t>623090*********5941</t>
  </si>
  <si>
    <t>蒋玉梅</t>
  </si>
  <si>
    <t>810139*********70</t>
  </si>
  <si>
    <t>唐三槐</t>
  </si>
  <si>
    <t>810139*********72</t>
  </si>
  <si>
    <t>熊孝发</t>
  </si>
  <si>
    <t>满竹村</t>
  </si>
  <si>
    <t>蒋双喜</t>
  </si>
  <si>
    <t>910422*********73011</t>
  </si>
  <si>
    <t>蒋平英</t>
  </si>
  <si>
    <t>陈雄端</t>
  </si>
  <si>
    <t>910422*********14011</t>
  </si>
  <si>
    <t>张池林</t>
  </si>
  <si>
    <t>陈竹生</t>
  </si>
  <si>
    <t>陈和平</t>
  </si>
  <si>
    <t>432922********4138</t>
  </si>
  <si>
    <t>熊雪元</t>
  </si>
  <si>
    <t>张秋生</t>
  </si>
  <si>
    <t>810139*********25</t>
  </si>
  <si>
    <t>王玉姣</t>
  </si>
  <si>
    <t>810422*********22011</t>
  </si>
  <si>
    <t>陈铁荣</t>
  </si>
  <si>
    <t>810139*********44</t>
  </si>
  <si>
    <t>蒋建华</t>
  </si>
  <si>
    <t>910422*********63011</t>
  </si>
  <si>
    <t>蒋汉普</t>
  </si>
  <si>
    <t>810139*********41</t>
  </si>
  <si>
    <t>陈高贵</t>
  </si>
  <si>
    <t>432922********4110</t>
  </si>
  <si>
    <t>810139*********23</t>
  </si>
  <si>
    <t>石月英</t>
  </si>
  <si>
    <t>陈雄波</t>
  </si>
  <si>
    <t>齐心村</t>
  </si>
  <si>
    <t>雷武平</t>
  </si>
  <si>
    <t>于松梅</t>
  </si>
  <si>
    <t>910422*********07011</t>
  </si>
  <si>
    <t>王焕云</t>
  </si>
  <si>
    <t>雷正英</t>
  </si>
  <si>
    <t>810139*********02</t>
  </si>
  <si>
    <t>雷凤云</t>
  </si>
  <si>
    <t>432922********3821</t>
  </si>
  <si>
    <t>810139*********65</t>
  </si>
  <si>
    <t>蒋乌英</t>
  </si>
  <si>
    <t>周丙秀</t>
  </si>
  <si>
    <t>山口铺村</t>
  </si>
  <si>
    <t>杨纪元</t>
  </si>
  <si>
    <t>村党支部书记</t>
  </si>
  <si>
    <t>432922********4333</t>
  </si>
  <si>
    <t>810139*********28</t>
  </si>
  <si>
    <t>卿孟荣</t>
  </si>
  <si>
    <t>910422*********57011</t>
  </si>
  <si>
    <t>蒋丽华</t>
  </si>
  <si>
    <t>王焕祥</t>
  </si>
  <si>
    <t>卿利民</t>
  </si>
  <si>
    <t>蒋笃喜</t>
  </si>
  <si>
    <t>432922********4153</t>
  </si>
  <si>
    <t>上大村</t>
  </si>
  <si>
    <t>蒋庆财</t>
  </si>
  <si>
    <t>910422*********18011</t>
  </si>
  <si>
    <t>蒋宁凤</t>
  </si>
  <si>
    <t>支部书记</t>
  </si>
  <si>
    <t>910422*********41011</t>
  </si>
  <si>
    <t>陈己香</t>
  </si>
  <si>
    <t>432922********4127</t>
  </si>
  <si>
    <t>石四春</t>
  </si>
  <si>
    <t>431122********001X</t>
  </si>
  <si>
    <t>雷书院</t>
  </si>
  <si>
    <t>唐自觉</t>
  </si>
  <si>
    <t>倪应忠</t>
  </si>
  <si>
    <t>810138*********41</t>
  </si>
  <si>
    <t>唐长元</t>
  </si>
  <si>
    <t>910422*********56011</t>
  </si>
  <si>
    <t>唐真焱</t>
  </si>
  <si>
    <t>石金翠</t>
  </si>
  <si>
    <t>810139*********84</t>
  </si>
  <si>
    <t>蒋庆明</t>
  </si>
  <si>
    <t>623090*********8787</t>
  </si>
  <si>
    <t>蒋忠新</t>
  </si>
  <si>
    <t>623090*********6828</t>
  </si>
  <si>
    <t>蒋建新</t>
  </si>
  <si>
    <t>石板铺村</t>
  </si>
  <si>
    <t>卿传武</t>
  </si>
  <si>
    <t>蒋月玉</t>
  </si>
  <si>
    <t>村妇女主任</t>
  </si>
  <si>
    <t>432922********3825</t>
  </si>
  <si>
    <t>蒋小芬</t>
  </si>
  <si>
    <t>810139*********50</t>
  </si>
  <si>
    <t>蒋共放</t>
  </si>
  <si>
    <t>蒋兴邦</t>
  </si>
  <si>
    <t>432922********3830</t>
  </si>
  <si>
    <t>雷武柏</t>
  </si>
  <si>
    <t>卿金玲</t>
  </si>
  <si>
    <t>432922********3842</t>
  </si>
  <si>
    <t>623090*********5922</t>
  </si>
  <si>
    <t>蒋社妹</t>
  </si>
  <si>
    <t>霞栖村</t>
  </si>
  <si>
    <t>蒋友祥</t>
  </si>
  <si>
    <t>910422*********68011</t>
  </si>
  <si>
    <t>万解放</t>
  </si>
  <si>
    <t>会计，主任</t>
  </si>
  <si>
    <t>唐小妹</t>
  </si>
  <si>
    <t>623090*********7847</t>
  </si>
  <si>
    <t>蒋祥发</t>
  </si>
  <si>
    <t>新塘村</t>
  </si>
  <si>
    <t>蒋建民</t>
  </si>
  <si>
    <t>蒋兴友</t>
  </si>
  <si>
    <t>432922********381X</t>
  </si>
  <si>
    <t>邓爱翠</t>
  </si>
  <si>
    <t>432922********3867</t>
  </si>
  <si>
    <t>蒋庆龙</t>
  </si>
  <si>
    <t>蒋社国</t>
  </si>
  <si>
    <t>唐格兰</t>
  </si>
  <si>
    <t>810139*********00</t>
  </si>
  <si>
    <t>陈亨琪</t>
  </si>
  <si>
    <t>蒋球生</t>
  </si>
  <si>
    <t>810139*********75</t>
  </si>
  <si>
    <t>蒋金玉</t>
  </si>
  <si>
    <t>810103*********429</t>
  </si>
  <si>
    <t>蒋庆建</t>
  </si>
  <si>
    <t>蒋社友</t>
  </si>
  <si>
    <t>623090*********0149</t>
  </si>
  <si>
    <t>蒋满德</t>
  </si>
  <si>
    <t>432922********3839</t>
  </si>
  <si>
    <t>810139*********24</t>
  </si>
  <si>
    <t>陈满秋</t>
  </si>
  <si>
    <t>810139*********92</t>
  </si>
  <si>
    <t>文艳平</t>
  </si>
  <si>
    <t>蒋锡诚</t>
  </si>
  <si>
    <t>810139*********29</t>
  </si>
  <si>
    <t>陈元友</t>
  </si>
  <si>
    <t>810139*********18</t>
  </si>
  <si>
    <t>王焕余</t>
  </si>
  <si>
    <t>永兴村</t>
  </si>
  <si>
    <t>田国运</t>
  </si>
  <si>
    <t>谢灵权</t>
  </si>
  <si>
    <t>432922********4332</t>
  </si>
  <si>
    <t>陈林生</t>
  </si>
  <si>
    <t>910422*********98011</t>
  </si>
  <si>
    <t>田国候</t>
  </si>
  <si>
    <t>432922********4374</t>
  </si>
  <si>
    <t>蒋军生</t>
  </si>
  <si>
    <t>田丙英</t>
  </si>
  <si>
    <t>宾春娥</t>
  </si>
  <si>
    <t>周宽玉</t>
  </si>
  <si>
    <t>432922********4349</t>
  </si>
  <si>
    <t>陈海元</t>
  </si>
  <si>
    <t>田陆林</t>
  </si>
  <si>
    <t>810138*********52</t>
  </si>
  <si>
    <t>蒋玉清</t>
  </si>
  <si>
    <t>432922********4330</t>
  </si>
  <si>
    <t>文海云</t>
  </si>
  <si>
    <t>810139*********61</t>
  </si>
  <si>
    <t>田海东</t>
  </si>
  <si>
    <t>田坤元</t>
  </si>
  <si>
    <t>623090*********5069</t>
  </si>
  <si>
    <t>田小平</t>
  </si>
  <si>
    <t>文柳英</t>
  </si>
  <si>
    <t>云凤村</t>
  </si>
  <si>
    <t>谭庚玉</t>
  </si>
  <si>
    <t>432922********4345</t>
  </si>
  <si>
    <t>蔡和贵</t>
  </si>
  <si>
    <t>432922********433X</t>
  </si>
  <si>
    <t>910400*********65011</t>
  </si>
  <si>
    <t>文晓君</t>
  </si>
  <si>
    <t>432922********4338</t>
  </si>
  <si>
    <t>文秋贤</t>
  </si>
  <si>
    <t>432922********437X</t>
  </si>
  <si>
    <t>文怀保</t>
  </si>
  <si>
    <t>蒋家和</t>
  </si>
  <si>
    <t>810139*********08</t>
  </si>
  <si>
    <t>陈竹玉</t>
  </si>
  <si>
    <t>蒋秋丽</t>
  </si>
  <si>
    <t>周克龙</t>
  </si>
  <si>
    <t>623090*********6161</t>
  </si>
  <si>
    <t>王兰生</t>
  </si>
  <si>
    <t>紫江村</t>
  </si>
  <si>
    <t>唐满春</t>
  </si>
  <si>
    <t>910422*********06011</t>
  </si>
  <si>
    <t>唐开藏</t>
  </si>
  <si>
    <t>龙锑生</t>
  </si>
  <si>
    <t>唐庚生</t>
  </si>
  <si>
    <t>910422*********36011</t>
  </si>
  <si>
    <t>蒋凤姣</t>
  </si>
  <si>
    <t>蒋德金</t>
  </si>
  <si>
    <t>621539*********6213</t>
  </si>
  <si>
    <t>蒋端生</t>
  </si>
  <si>
    <t>910422*********77011</t>
  </si>
  <si>
    <t>唐桂明</t>
  </si>
  <si>
    <t>623090*********6964</t>
  </si>
  <si>
    <t>唐孝晓</t>
  </si>
  <si>
    <t>623090*********9080</t>
  </si>
  <si>
    <t>唐金娥</t>
  </si>
  <si>
    <t>备注：1.此表一式两份，于每月15日前报县委组织部备案一份，乡镇党委自留一份。
      2.当月若有新增正常离任村干部，请在备注栏中注明。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</si>
</sst>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0"/>
      <name val="宋体"/>
      <charset val="134"/>
      <scheme val="minor"/>
    </font>
    <font>
      <sz val="12"/>
      <color rgb="FFFF0000"/>
      <name val="仿宋_GB2312"/>
      <charset val="134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 applyNumberFormat="0" applyFill="0" applyBorder="0" applyAlignment="0" applyProtection="0">
      <alignment vertical="top"/>
    </xf>
    <xf numFmtId="0" fontId="7" fillId="0" borderId="0"/>
    <xf numFmtId="0" fontId="7" fillId="0" borderId="0">
      <alignment vertical="center"/>
    </xf>
    <xf numFmtId="0" fontId="28" fillId="0" borderId="0"/>
    <xf numFmtId="0" fontId="28" fillId="0" borderId="0"/>
    <xf numFmtId="0" fontId="7" fillId="0" borderId="0"/>
    <xf numFmtId="0" fontId="7" fillId="0" borderId="0"/>
    <xf numFmtId="0" fontId="2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141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</cellXfs>
  <cellStyles count="1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39" xfId="50"/>
    <cellStyle name="常规 6" xfId="51"/>
    <cellStyle name="常规 12" xfId="52"/>
    <cellStyle name="常规 90" xfId="53"/>
    <cellStyle name="常规 85" xfId="54"/>
    <cellStyle name="常规 31" xfId="55"/>
    <cellStyle name="常规 26" xfId="56"/>
    <cellStyle name="常规 16" xfId="57"/>
    <cellStyle name="常规 21" xfId="58"/>
    <cellStyle name="常规 16 2" xfId="59"/>
    <cellStyle name="常规 10" xfId="60"/>
    <cellStyle name="常规 100" xfId="61"/>
    <cellStyle name="常规 11" xfId="62"/>
    <cellStyle name="常规 13" xfId="63"/>
    <cellStyle name="常规 14" xfId="64"/>
    <cellStyle name="常规 20" xfId="65"/>
    <cellStyle name="常规 15" xfId="66"/>
    <cellStyle name="常规 22" xfId="67"/>
    <cellStyle name="常规 17" xfId="68"/>
    <cellStyle name="常规 23" xfId="69"/>
    <cellStyle name="常规 18" xfId="70"/>
    <cellStyle name="常规 24" xfId="71"/>
    <cellStyle name="常规 19" xfId="72"/>
    <cellStyle name="常规 25" xfId="73"/>
    <cellStyle name="常规 27" xfId="74"/>
    <cellStyle name="常规 32" xfId="75"/>
    <cellStyle name="常规 29" xfId="76"/>
    <cellStyle name="常规 34" xfId="77"/>
    <cellStyle name="常规 33" xfId="78"/>
    <cellStyle name="常规 35" xfId="79"/>
    <cellStyle name="常规 40" xfId="80"/>
    <cellStyle name="常规 36" xfId="81"/>
    <cellStyle name="常规 41" xfId="82"/>
    <cellStyle name="常规 37" xfId="83"/>
    <cellStyle name="常规 42" xfId="84"/>
    <cellStyle name="常规 38" xfId="85"/>
    <cellStyle name="常规 43" xfId="86"/>
    <cellStyle name="常规 4" xfId="87"/>
    <cellStyle name="常规 45" xfId="88"/>
    <cellStyle name="常规 50" xfId="89"/>
    <cellStyle name="常规 46" xfId="90"/>
    <cellStyle name="常规 51" xfId="91"/>
    <cellStyle name="常规 47" xfId="92"/>
    <cellStyle name="常规 52" xfId="93"/>
    <cellStyle name="常规 48" xfId="94"/>
    <cellStyle name="常规 53" xfId="95"/>
    <cellStyle name="常规 49" xfId="96"/>
    <cellStyle name="常规 54" xfId="97"/>
    <cellStyle name="常规 55" xfId="98"/>
    <cellStyle name="常规 60" xfId="99"/>
    <cellStyle name="常规 56" xfId="100"/>
    <cellStyle name="常规 61" xfId="101"/>
    <cellStyle name="常规 57" xfId="102"/>
    <cellStyle name="常规 62" xfId="103"/>
    <cellStyle name="常规 58" xfId="104"/>
    <cellStyle name="常规 63" xfId="105"/>
    <cellStyle name="常规 59" xfId="106"/>
    <cellStyle name="常规 64" xfId="107"/>
    <cellStyle name="常规 65" xfId="108"/>
    <cellStyle name="常规 70" xfId="109"/>
    <cellStyle name="常规 66" xfId="110"/>
    <cellStyle name="常规 71" xfId="111"/>
    <cellStyle name="常规 67" xfId="112"/>
    <cellStyle name="常规 72" xfId="113"/>
    <cellStyle name="常规 68" xfId="114"/>
    <cellStyle name="常规 73" xfId="115"/>
    <cellStyle name="常规 69" xfId="116"/>
    <cellStyle name="常规 74" xfId="117"/>
    <cellStyle name="常规 75" xfId="118"/>
    <cellStyle name="常规 80" xfId="119"/>
    <cellStyle name="常规 76" xfId="120"/>
    <cellStyle name="常规 81" xfId="121"/>
    <cellStyle name="常规 77" xfId="122"/>
    <cellStyle name="常规 82" xfId="123"/>
    <cellStyle name="常规 79" xfId="124"/>
    <cellStyle name="常规 84" xfId="125"/>
    <cellStyle name="常规 83" xfId="126"/>
    <cellStyle name="常规 86" xfId="127"/>
    <cellStyle name="常规 91" xfId="128"/>
    <cellStyle name="常规 87" xfId="129"/>
    <cellStyle name="常规 92" xfId="130"/>
    <cellStyle name="常规 88" xfId="131"/>
    <cellStyle name="常规 93" xfId="132"/>
    <cellStyle name="常规 89" xfId="133"/>
    <cellStyle name="常规 94" xfId="134"/>
    <cellStyle name="常规 9" xfId="135"/>
    <cellStyle name="常规 95" xfId="136"/>
    <cellStyle name="常规 96" xfId="137"/>
    <cellStyle name="常规 97" xfId="138"/>
    <cellStyle name="常规 98" xfId="139"/>
    <cellStyle name="常规 99" xfId="140"/>
    <cellStyle name="常规_Sheet1" xfId="141"/>
    <cellStyle name="常规_Sheet3" xfId="142"/>
    <cellStyle name="常规 7" xfId="143"/>
    <cellStyle name="常规 4 4" xfId="144"/>
    <cellStyle name="常规 19 2" xfId="145"/>
    <cellStyle name="常规 10 2" xfId="146"/>
    <cellStyle name="常规 10 3 2" xfId="147"/>
    <cellStyle name="常规 7 2" xfId="148"/>
    <cellStyle name="常规 2 4" xfId="149"/>
    <cellStyle name="常规 2 4 2 2 2 2 2 3" xfId="150"/>
    <cellStyle name="常规 2 4 2" xfId="151"/>
    <cellStyle name="常规 10 2 2" xfId="152"/>
    <cellStyle name="常规 2 4 2 2 2" xfId="153"/>
    <cellStyle name="常规 5 6" xfId="154"/>
    <cellStyle name="常规 2 9" xfId="155"/>
    <cellStyle name="常规 14 2 6" xfId="156"/>
    <cellStyle name="常规 2" xfId="157"/>
    <cellStyle name="常规 3" xfId="158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G:\Users\Administrator\Desktop\2024&#26449;&#24178;&#37096;&#24037;&#36164;\7&#26376;\&#27491;&#24120;&#31163;&#20219;&#26449;&#24178;&#37096;&#29983;&#27963;&#34917;&#36148;&#24050;&#25552;&#20132;&#25968;&#2545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姓名</v>
          </cell>
          <cell r="B1" t="str">
            <v>身份证号</v>
          </cell>
        </row>
        <row r="1">
          <cell r="D1" t="str">
            <v>受理村(社区)</v>
          </cell>
          <cell r="E1" t="str">
            <v>组</v>
          </cell>
          <cell r="F1" t="str">
            <v>政治面貌</v>
          </cell>
          <cell r="G1" t="str">
            <v>任职开始时间(2023-01-01)</v>
          </cell>
          <cell r="H1" t="str">
            <v>结束时间(2023-01-01)</v>
          </cell>
          <cell r="I1" t="str">
            <v>性别</v>
          </cell>
          <cell r="J1" t="str">
            <v>民族</v>
          </cell>
          <cell r="K1" t="str">
            <v>离任时职务</v>
          </cell>
          <cell r="L1" t="str">
            <v>居住地址</v>
          </cell>
          <cell r="M1" t="str">
            <v>发放金额</v>
          </cell>
          <cell r="N1" t="str">
            <v>备注</v>
          </cell>
          <cell r="O1" t="str">
            <v>发放期号(例:202301)</v>
          </cell>
        </row>
        <row r="2">
          <cell r="A2" t="str">
            <v>蒋仁春</v>
          </cell>
          <cell r="B2" t="str">
            <v>432922194311263818</v>
          </cell>
          <cell r="C2" t="str">
            <v>10</v>
          </cell>
          <cell r="D2" t="str">
            <v>蒋家源村</v>
          </cell>
          <cell r="E2" t="str">
            <v>21</v>
          </cell>
          <cell r="F2" t="str">
            <v>中共党员</v>
          </cell>
          <cell r="G2" t="str">
            <v>1972-04-01 00:00:00</v>
          </cell>
          <cell r="H2" t="str">
            <v>1966-07-01 00:00:00</v>
          </cell>
          <cell r="I2" t="str">
            <v>男</v>
          </cell>
          <cell r="J2" t="str">
            <v>汉族</v>
          </cell>
          <cell r="K2" t="str">
            <v>村支书</v>
          </cell>
          <cell r="L2" t="str">
            <v>蒋家源村21组</v>
          </cell>
          <cell r="M2" t="str">
            <v>240</v>
          </cell>
          <cell r="N2" t="str">
            <v/>
          </cell>
          <cell r="O2" t="str">
            <v>202311</v>
          </cell>
          <cell r="P2">
            <v>-69</v>
          </cell>
          <cell r="Q2">
            <v>-5.75</v>
          </cell>
        </row>
        <row r="3">
          <cell r="A3" t="str">
            <v>蒋兰玉</v>
          </cell>
          <cell r="B3" t="str">
            <v>432922194208224327</v>
          </cell>
          <cell r="C3">
            <v>10</v>
          </cell>
          <cell r="D3" t="str">
            <v>枫木塘村</v>
          </cell>
          <cell r="E3" t="str">
            <v>19</v>
          </cell>
          <cell r="F3" t="str">
            <v>中共党员</v>
          </cell>
          <cell r="G3" t="str">
            <v>1979-07-01 00:00:00</v>
          </cell>
          <cell r="H3" t="str">
            <v>1983-01-01 00:00:00</v>
          </cell>
          <cell r="I3" t="str">
            <v>女</v>
          </cell>
          <cell r="J3" t="str">
            <v>汉族</v>
          </cell>
          <cell r="K3" t="str">
            <v>支书</v>
          </cell>
          <cell r="L3" t="str">
            <v>井头圩镇枫木塘村19组</v>
          </cell>
          <cell r="M3" t="str">
            <v>220</v>
          </cell>
          <cell r="N3" t="str">
            <v/>
          </cell>
          <cell r="O3" t="str">
            <v>202311</v>
          </cell>
          <cell r="P3">
            <v>42</v>
          </cell>
          <cell r="Q3">
            <v>3.5</v>
          </cell>
        </row>
        <row r="4">
          <cell r="A4" t="str">
            <v>章二春</v>
          </cell>
          <cell r="B4" t="str">
            <v>432922195911173810</v>
          </cell>
          <cell r="C4">
            <v>10</v>
          </cell>
          <cell r="D4" t="str">
            <v>蒋家源村</v>
          </cell>
          <cell r="E4" t="str">
            <v>18</v>
          </cell>
          <cell r="F4" t="str">
            <v>中共党员</v>
          </cell>
          <cell r="G4" t="str">
            <v>1999-05-01 00:00:00</v>
          </cell>
          <cell r="H4" t="str">
            <v>2005-05-01 00:00:00</v>
          </cell>
          <cell r="I4" t="str">
            <v>男</v>
          </cell>
          <cell r="J4" t="str">
            <v>汉族</v>
          </cell>
          <cell r="K4" t="str">
            <v>会计</v>
          </cell>
          <cell r="L4" t="str">
            <v>蒋家源村18组</v>
          </cell>
          <cell r="M4" t="str">
            <v>220</v>
          </cell>
          <cell r="N4" t="str">
            <v/>
          </cell>
          <cell r="O4" t="str">
            <v>202311</v>
          </cell>
          <cell r="P4">
            <v>72</v>
          </cell>
          <cell r="Q4">
            <v>6</v>
          </cell>
        </row>
        <row r="5">
          <cell r="A5" t="str">
            <v>石久玉</v>
          </cell>
          <cell r="B5" t="str">
            <v>432922194110054112</v>
          </cell>
          <cell r="C5">
            <v>22</v>
          </cell>
          <cell r="D5" t="str">
            <v>宝鱼村</v>
          </cell>
          <cell r="E5" t="str">
            <v>19组</v>
          </cell>
          <cell r="F5" t="str">
            <v>中共党员</v>
          </cell>
          <cell r="G5" t="str">
            <v>1976-02-01 00:00:00</v>
          </cell>
          <cell r="H5" t="str">
            <v>1982-05-01 00:00:00</v>
          </cell>
          <cell r="I5" t="str">
            <v>男</v>
          </cell>
          <cell r="J5" t="str">
            <v>汉族</v>
          </cell>
          <cell r="K5" t="str">
            <v>村支书</v>
          </cell>
          <cell r="L5" t="str">
            <v>湖南省永州市东安县井头圩镇宝鱼村19组</v>
          </cell>
          <cell r="M5" t="str">
            <v>260</v>
          </cell>
          <cell r="N5" t="str">
            <v/>
          </cell>
          <cell r="O5" t="str">
            <v>202311</v>
          </cell>
          <cell r="P5">
            <v>75</v>
          </cell>
          <cell r="Q5">
            <v>6.25</v>
          </cell>
        </row>
        <row r="6">
          <cell r="A6" t="str">
            <v>唐保国</v>
          </cell>
          <cell r="B6" t="str">
            <v>432922196210243876</v>
          </cell>
          <cell r="C6" t="e">
            <v>#N/A</v>
          </cell>
          <cell r="D6" t="str">
            <v>八字门村</v>
          </cell>
          <cell r="E6" t="str">
            <v>1</v>
          </cell>
          <cell r="F6" t="str">
            <v>中共党员</v>
          </cell>
          <cell r="G6" t="str">
            <v>2013-11-01 00:00:00</v>
          </cell>
          <cell r="H6" t="str">
            <v>2020-03-01 00:00:00</v>
          </cell>
          <cell r="I6" t="str">
            <v>男</v>
          </cell>
          <cell r="J6" t="str">
            <v>汉族</v>
          </cell>
          <cell r="K6" t="str">
            <v>支书</v>
          </cell>
          <cell r="L6" t="str">
            <v>八字门村1组</v>
          </cell>
          <cell r="M6" t="str">
            <v>220</v>
          </cell>
          <cell r="N6" t="str">
            <v/>
          </cell>
          <cell r="O6" t="str">
            <v>202311</v>
          </cell>
          <cell r="P6">
            <v>76</v>
          </cell>
          <cell r="Q6">
            <v>6.33333333333333</v>
          </cell>
        </row>
        <row r="7">
          <cell r="A7" t="str">
            <v>蒋石柱</v>
          </cell>
          <cell r="B7" t="str">
            <v>432922195804253815</v>
          </cell>
          <cell r="C7" t="e">
            <v>#N/A</v>
          </cell>
          <cell r="D7" t="str">
            <v>火车路居委会</v>
          </cell>
          <cell r="E7" t="str">
            <v>1</v>
          </cell>
          <cell r="F7" t="str">
            <v>中共党员</v>
          </cell>
          <cell r="G7" t="str">
            <v>2012-12-01 00:00:00</v>
          </cell>
          <cell r="H7" t="str">
            <v>2020-12-01 00:00:00</v>
          </cell>
          <cell r="I7" t="str">
            <v>男</v>
          </cell>
          <cell r="J7" t="str">
            <v>汉族</v>
          </cell>
          <cell r="K7" t="str">
            <v>支书</v>
          </cell>
          <cell r="L7" t="str">
            <v>井头圩井南街</v>
          </cell>
          <cell r="M7" t="str">
            <v>220</v>
          </cell>
          <cell r="N7" t="str">
            <v/>
          </cell>
          <cell r="O7" t="str">
            <v>202311</v>
          </cell>
          <cell r="P7">
            <v>96</v>
          </cell>
          <cell r="Q7">
            <v>8</v>
          </cell>
        </row>
        <row r="8">
          <cell r="A8" t="str">
            <v>蒋忠新</v>
          </cell>
          <cell r="B8" t="str">
            <v>432922196405204113</v>
          </cell>
          <cell r="C8" t="e">
            <v>#N/A</v>
          </cell>
          <cell r="D8" t="str">
            <v>上大村</v>
          </cell>
          <cell r="E8" t="str">
            <v>5组</v>
          </cell>
          <cell r="F8" t="str">
            <v>中共党员</v>
          </cell>
          <cell r="G8" t="str">
            <v>1990-02-01 00:00:00</v>
          </cell>
          <cell r="H8" t="str">
            <v>1999-01-01 00:00:00</v>
          </cell>
          <cell r="I8" t="str">
            <v>男</v>
          </cell>
          <cell r="J8" t="str">
            <v>汉族</v>
          </cell>
          <cell r="K8" t="str">
            <v>会计</v>
          </cell>
          <cell r="L8" t="str">
            <v>上大村5组</v>
          </cell>
          <cell r="M8" t="str">
            <v>220</v>
          </cell>
          <cell r="N8" t="str">
            <v/>
          </cell>
          <cell r="O8" t="str">
            <v>202405</v>
          </cell>
          <cell r="P8">
            <v>107</v>
          </cell>
          <cell r="Q8">
            <v>8.91666666666667</v>
          </cell>
        </row>
        <row r="9">
          <cell r="A9" t="str">
            <v>熊小林</v>
          </cell>
          <cell r="B9" t="str">
            <v>432922195809144116</v>
          </cell>
          <cell r="C9" t="str">
            <v>12</v>
          </cell>
          <cell r="D9" t="str">
            <v>满竹村</v>
          </cell>
          <cell r="E9" t="str">
            <v>13</v>
          </cell>
          <cell r="F9" t="str">
            <v>中共党员</v>
          </cell>
          <cell r="G9" t="str">
            <v>1998-03-01 00:00:00</v>
          </cell>
          <cell r="H9" t="str">
            <v>2007-03-01 00:00:00</v>
          </cell>
          <cell r="I9" t="str">
            <v>男</v>
          </cell>
          <cell r="J9" t="str">
            <v>汉族</v>
          </cell>
          <cell r="K9" t="str">
            <v>会计</v>
          </cell>
          <cell r="L9" t="str">
            <v>满竹村13组</v>
          </cell>
          <cell r="M9" t="str">
            <v>220</v>
          </cell>
          <cell r="N9" t="str">
            <v/>
          </cell>
          <cell r="O9" t="str">
            <v>202311</v>
          </cell>
          <cell r="P9">
            <v>108</v>
          </cell>
          <cell r="Q9">
            <v>9</v>
          </cell>
        </row>
        <row r="10">
          <cell r="A10" t="str">
            <v>蒋文政</v>
          </cell>
          <cell r="B10" t="str">
            <v>432922195208163813</v>
          </cell>
          <cell r="C10" t="e">
            <v>#N/A</v>
          </cell>
          <cell r="D10" t="str">
            <v>蒋家源村</v>
          </cell>
          <cell r="E10" t="str">
            <v>23</v>
          </cell>
          <cell r="F10" t="str">
            <v>中共党员</v>
          </cell>
          <cell r="G10" t="str">
            <v>1982-06-01 00:00:00</v>
          </cell>
          <cell r="H10" t="str">
            <v>1991-06-01 00:00:00</v>
          </cell>
          <cell r="I10" t="str">
            <v>男</v>
          </cell>
          <cell r="J10" t="str">
            <v>汉族</v>
          </cell>
          <cell r="K10" t="str">
            <v>村主任、副支书</v>
          </cell>
          <cell r="L10" t="str">
            <v>蒋家源村23组</v>
          </cell>
          <cell r="M10" t="str">
            <v>220</v>
          </cell>
          <cell r="N10" t="str">
            <v/>
          </cell>
          <cell r="O10" t="str">
            <v>202311</v>
          </cell>
          <cell r="P10">
            <v>108</v>
          </cell>
          <cell r="Q10">
            <v>9</v>
          </cell>
        </row>
        <row r="11">
          <cell r="A11" t="str">
            <v>陈雄波</v>
          </cell>
          <cell r="B11" t="str">
            <v>432922195305043813</v>
          </cell>
        </row>
        <row r="11">
          <cell r="D11" t="str">
            <v>齐心村</v>
          </cell>
          <cell r="E11" t="str">
            <v>13</v>
          </cell>
          <cell r="F11" t="str">
            <v>中共党员</v>
          </cell>
          <cell r="G11" t="str">
            <v>1992-01-01 00:00:00</v>
          </cell>
          <cell r="H11" t="str">
            <v>2002-01-01 00:00:00</v>
          </cell>
          <cell r="I11" t="str">
            <v>男</v>
          </cell>
          <cell r="J11" t="str">
            <v>汉族</v>
          </cell>
          <cell r="K11" t="str">
            <v>村支书</v>
          </cell>
          <cell r="L11" t="str">
            <v>湖南省东安县井头圩镇齐心村13组</v>
          </cell>
          <cell r="M11" t="str">
            <v>220</v>
          </cell>
          <cell r="N11" t="str">
            <v/>
          </cell>
          <cell r="O11" t="str">
            <v>202311</v>
          </cell>
          <cell r="P11">
            <v>120</v>
          </cell>
          <cell r="Q11">
            <v>10</v>
          </cell>
        </row>
        <row r="12">
          <cell r="A12" t="str">
            <v>唐开藏</v>
          </cell>
          <cell r="B12" t="str">
            <v>432922194011103839</v>
          </cell>
        </row>
        <row r="12">
          <cell r="D12" t="str">
            <v>紫江村</v>
          </cell>
          <cell r="E12" t="str">
            <v>17组</v>
          </cell>
          <cell r="F12" t="str">
            <v>中共党员</v>
          </cell>
          <cell r="G12" t="str">
            <v>1974-05-01 00:00:00</v>
          </cell>
          <cell r="H12" t="str">
            <v>1984-05-01 00:00:00</v>
          </cell>
          <cell r="I12" t="str">
            <v>男</v>
          </cell>
          <cell r="J12" t="str">
            <v>汉族</v>
          </cell>
          <cell r="K12" t="str">
            <v>支书</v>
          </cell>
          <cell r="L12" t="str">
            <v>东安县井头圩镇长冲村2组</v>
          </cell>
          <cell r="M12" t="str">
            <v>220</v>
          </cell>
          <cell r="N12" t="str">
            <v/>
          </cell>
          <cell r="O12" t="str">
            <v>202311</v>
          </cell>
          <cell r="P12">
            <v>120</v>
          </cell>
          <cell r="Q12">
            <v>10</v>
          </cell>
        </row>
        <row r="13">
          <cell r="A13" t="str">
            <v>谭庚玉</v>
          </cell>
          <cell r="B13" t="str">
            <v>432922195011164345</v>
          </cell>
        </row>
        <row r="13">
          <cell r="D13" t="str">
            <v>云凤村</v>
          </cell>
          <cell r="E13" t="str">
            <v>10</v>
          </cell>
          <cell r="F13" t="str">
            <v>中共党员</v>
          </cell>
          <cell r="G13" t="str">
            <v>1987-01-01 00:00:00</v>
          </cell>
          <cell r="H13" t="str">
            <v>1997-01-01 00:00:00</v>
          </cell>
          <cell r="I13" t="str">
            <v>女</v>
          </cell>
          <cell r="J13" t="str">
            <v>汉族</v>
          </cell>
          <cell r="K13" t="str">
            <v>妇女主任</v>
          </cell>
          <cell r="L13" t="str">
            <v>湖南省东安县井头圩镇云凤村10组</v>
          </cell>
          <cell r="M13" t="str">
            <v>220</v>
          </cell>
          <cell r="N13" t="str">
            <v/>
          </cell>
          <cell r="O13" t="str">
            <v>202311</v>
          </cell>
          <cell r="P13">
            <v>120</v>
          </cell>
          <cell r="Q13">
            <v>10</v>
          </cell>
        </row>
        <row r="14">
          <cell r="A14" t="str">
            <v>周宽玉</v>
          </cell>
          <cell r="B14" t="str">
            <v>432922195304054326</v>
          </cell>
        </row>
        <row r="14">
          <cell r="D14" t="str">
            <v>永兴村</v>
          </cell>
          <cell r="E14" t="str">
            <v>7</v>
          </cell>
          <cell r="F14" t="str">
            <v>中共党员</v>
          </cell>
          <cell r="G14" t="str">
            <v>1994-01-01 00:00:00</v>
          </cell>
          <cell r="H14" t="str">
            <v>2004-01-01 00:00:00</v>
          </cell>
          <cell r="I14" t="str">
            <v>女</v>
          </cell>
          <cell r="J14" t="str">
            <v>汉族</v>
          </cell>
          <cell r="K14" t="str">
            <v>计生专干</v>
          </cell>
          <cell r="L14" t="str">
            <v>湖南省东安县井头圩镇永兴村7组</v>
          </cell>
          <cell r="M14" t="str">
            <v>220</v>
          </cell>
          <cell r="N14" t="str">
            <v/>
          </cell>
          <cell r="O14" t="str">
            <v>202311</v>
          </cell>
          <cell r="P14">
            <v>120</v>
          </cell>
          <cell r="Q14">
            <v>10</v>
          </cell>
        </row>
        <row r="15">
          <cell r="A15" t="str">
            <v>田陆林</v>
          </cell>
          <cell r="B15" t="str">
            <v>432922196001104319</v>
          </cell>
        </row>
        <row r="15">
          <cell r="D15" t="str">
            <v>永兴村</v>
          </cell>
          <cell r="E15" t="str">
            <v>17</v>
          </cell>
          <cell r="F15" t="str">
            <v>中共党员</v>
          </cell>
          <cell r="G15" t="str">
            <v>2004-01-01 00:00:00</v>
          </cell>
          <cell r="H15" t="str">
            <v>2014-01-01 00:00:00</v>
          </cell>
          <cell r="I15" t="str">
            <v>男</v>
          </cell>
          <cell r="J15" t="str">
            <v>汉族</v>
          </cell>
          <cell r="K15" t="str">
            <v>村主任</v>
          </cell>
          <cell r="L15" t="str">
            <v>湖南省东安县井头圩镇永兴村17组</v>
          </cell>
          <cell r="M15" t="str">
            <v>220</v>
          </cell>
          <cell r="N15" t="str">
            <v/>
          </cell>
          <cell r="O15" t="str">
            <v>202311</v>
          </cell>
          <cell r="P15">
            <v>120</v>
          </cell>
          <cell r="Q15">
            <v>10</v>
          </cell>
        </row>
        <row r="16">
          <cell r="A16" t="str">
            <v>田丙英</v>
          </cell>
          <cell r="B16" t="str">
            <v>432922195601144328</v>
          </cell>
        </row>
        <row r="16">
          <cell r="D16" t="str">
            <v>永兴村</v>
          </cell>
          <cell r="E16" t="str">
            <v>22</v>
          </cell>
          <cell r="F16" t="str">
            <v>群众</v>
          </cell>
          <cell r="G16" t="str">
            <v>1976-01-01 00:00:00</v>
          </cell>
          <cell r="H16" t="str">
            <v>1986-01-01 00:00:00</v>
          </cell>
          <cell r="I16" t="str">
            <v>女</v>
          </cell>
          <cell r="J16" t="str">
            <v>汉族</v>
          </cell>
          <cell r="K16" t="str">
            <v>计生专干</v>
          </cell>
          <cell r="L16" t="str">
            <v>湖南省东安县井头圩镇永兴村22组</v>
          </cell>
          <cell r="M16" t="str">
            <v>220</v>
          </cell>
          <cell r="N16" t="str">
            <v/>
          </cell>
          <cell r="O16" t="str">
            <v>202311</v>
          </cell>
          <cell r="P16">
            <v>120</v>
          </cell>
          <cell r="Q16">
            <v>10</v>
          </cell>
        </row>
        <row r="17">
          <cell r="A17" t="str">
            <v>雷正英</v>
          </cell>
          <cell r="B17" t="str">
            <v>432922195901123828</v>
          </cell>
        </row>
        <row r="17">
          <cell r="D17" t="str">
            <v>齐心村</v>
          </cell>
          <cell r="E17" t="str">
            <v>2</v>
          </cell>
          <cell r="F17" t="str">
            <v>中共党员</v>
          </cell>
          <cell r="G17" t="str">
            <v>1998-03-01 00:00:00</v>
          </cell>
          <cell r="H17" t="str">
            <v>2008-03-01 00:00:00</v>
          </cell>
          <cell r="I17" t="str">
            <v>女</v>
          </cell>
          <cell r="J17" t="str">
            <v>汉族</v>
          </cell>
          <cell r="K17" t="str">
            <v>妇女主任</v>
          </cell>
          <cell r="L17" t="str">
            <v>湖南省东安县井头圩镇齐心村2组</v>
          </cell>
          <cell r="M17" t="str">
            <v>220</v>
          </cell>
          <cell r="N17" t="str">
            <v/>
          </cell>
          <cell r="O17" t="str">
            <v>202311</v>
          </cell>
          <cell r="P17">
            <v>120</v>
          </cell>
          <cell r="Q17">
            <v>10</v>
          </cell>
        </row>
        <row r="18">
          <cell r="A18" t="str">
            <v>雷武平</v>
          </cell>
          <cell r="B18" t="str">
            <v>432922194803033816</v>
          </cell>
        </row>
        <row r="18">
          <cell r="D18" t="str">
            <v>齐心村</v>
          </cell>
          <cell r="E18" t="str">
            <v>9</v>
          </cell>
          <cell r="F18" t="str">
            <v>中共党员</v>
          </cell>
          <cell r="G18" t="str">
            <v>1984-08-01 00:00:00</v>
          </cell>
          <cell r="H18" t="str">
            <v>1994-08-01 00:00:00</v>
          </cell>
          <cell r="I18" t="str">
            <v>男</v>
          </cell>
          <cell r="J18" t="str">
            <v>汉族</v>
          </cell>
          <cell r="K18" t="str">
            <v>村支书</v>
          </cell>
          <cell r="L18" t="str">
            <v>湖南省东安县井头圩镇齐心村9组</v>
          </cell>
          <cell r="M18" t="str">
            <v>220</v>
          </cell>
          <cell r="N18" t="str">
            <v/>
          </cell>
          <cell r="O18" t="str">
            <v>202311</v>
          </cell>
          <cell r="P18">
            <v>120</v>
          </cell>
          <cell r="Q18">
            <v>10</v>
          </cell>
        </row>
        <row r="19">
          <cell r="A19" t="str">
            <v>于松梅</v>
          </cell>
          <cell r="B19" t="str">
            <v>432922194208173814</v>
          </cell>
        </row>
        <row r="19">
          <cell r="D19" t="str">
            <v>齐心村</v>
          </cell>
          <cell r="E19" t="str">
            <v>14</v>
          </cell>
          <cell r="F19" t="str">
            <v>中共党员</v>
          </cell>
          <cell r="G19" t="str">
            <v>1968-09-01 00:00:00</v>
          </cell>
          <cell r="H19" t="str">
            <v>1978-09-01 00:00:00</v>
          </cell>
          <cell r="I19" t="str">
            <v>男</v>
          </cell>
          <cell r="J19" t="str">
            <v>汉族</v>
          </cell>
          <cell r="K19" t="str">
            <v>村支书</v>
          </cell>
          <cell r="L19" t="str">
            <v>湖南省东安县井头圩镇齐心村14组</v>
          </cell>
          <cell r="M19" t="str">
            <v>220</v>
          </cell>
          <cell r="N19" t="str">
            <v/>
          </cell>
          <cell r="O19" t="str">
            <v>202311</v>
          </cell>
          <cell r="P19">
            <v>120</v>
          </cell>
          <cell r="Q19">
            <v>10</v>
          </cell>
        </row>
        <row r="20">
          <cell r="A20" t="str">
            <v>雷凤云</v>
          </cell>
          <cell r="B20" t="str">
            <v>432922196303293821</v>
          </cell>
        </row>
        <row r="20">
          <cell r="D20" t="str">
            <v>齐心村</v>
          </cell>
          <cell r="E20" t="str">
            <v>6</v>
          </cell>
          <cell r="F20" t="str">
            <v>中共党员</v>
          </cell>
          <cell r="G20" t="str">
            <v>1988-03-01 00:00:00</v>
          </cell>
          <cell r="H20" t="str">
            <v>1998-03-01 00:00:00</v>
          </cell>
          <cell r="I20" t="str">
            <v>女</v>
          </cell>
          <cell r="J20" t="str">
            <v>汉族</v>
          </cell>
          <cell r="K20" t="str">
            <v>妇女主任</v>
          </cell>
          <cell r="L20" t="str">
            <v>湖南省东安县井头圩镇齐心村6组</v>
          </cell>
          <cell r="M20" t="str">
            <v>220</v>
          </cell>
          <cell r="N20" t="str">
            <v/>
          </cell>
          <cell r="O20" t="str">
            <v>202311</v>
          </cell>
          <cell r="P20">
            <v>120</v>
          </cell>
          <cell r="Q20">
            <v>10</v>
          </cell>
        </row>
        <row r="21">
          <cell r="A21" t="str">
            <v>蒋双喜</v>
          </cell>
          <cell r="B21" t="str">
            <v>432922195012044118</v>
          </cell>
        </row>
        <row r="21">
          <cell r="D21" t="str">
            <v>满竹村</v>
          </cell>
          <cell r="E21" t="str">
            <v>17</v>
          </cell>
          <cell r="F21" t="str">
            <v>中共党员</v>
          </cell>
          <cell r="G21" t="str">
            <v>1987-03-01 00:00:00</v>
          </cell>
          <cell r="H21" t="str">
            <v>1997-03-01 00:00:00</v>
          </cell>
          <cell r="I21" t="str">
            <v>男</v>
          </cell>
          <cell r="J21" t="str">
            <v>汉族</v>
          </cell>
          <cell r="K21" t="str">
            <v>会计</v>
          </cell>
          <cell r="L21" t="str">
            <v>满竹村17组</v>
          </cell>
          <cell r="M21" t="str">
            <v>220</v>
          </cell>
          <cell r="N21" t="str">
            <v/>
          </cell>
          <cell r="O21" t="str">
            <v>202311</v>
          </cell>
          <cell r="P21">
            <v>120</v>
          </cell>
          <cell r="Q21">
            <v>10</v>
          </cell>
        </row>
        <row r="22">
          <cell r="A22" t="str">
            <v>蒋平英</v>
          </cell>
          <cell r="B22" t="str">
            <v>432922195408124122</v>
          </cell>
        </row>
        <row r="22">
          <cell r="D22" t="str">
            <v>满竹村</v>
          </cell>
          <cell r="E22" t="str">
            <v>15</v>
          </cell>
          <cell r="F22" t="str">
            <v>群众</v>
          </cell>
          <cell r="G22" t="str">
            <v>1982-03-01 00:00:00</v>
          </cell>
          <cell r="H22" t="str">
            <v>1992-03-01 00:00:00</v>
          </cell>
          <cell r="I22" t="str">
            <v>女</v>
          </cell>
          <cell r="J22" t="str">
            <v>汉族</v>
          </cell>
          <cell r="K22" t="str">
            <v>计生专干</v>
          </cell>
          <cell r="L22" t="str">
            <v>满竹村15</v>
          </cell>
          <cell r="M22" t="str">
            <v>220</v>
          </cell>
          <cell r="N22" t="str">
            <v/>
          </cell>
          <cell r="O22" t="str">
            <v>202311</v>
          </cell>
          <cell r="P22">
            <v>120</v>
          </cell>
          <cell r="Q22">
            <v>10</v>
          </cell>
        </row>
        <row r="23">
          <cell r="A23" t="str">
            <v>熊雪元</v>
          </cell>
          <cell r="B23" t="str">
            <v>432922195601074112</v>
          </cell>
          <cell r="C23" t="str">
            <v>19</v>
          </cell>
          <cell r="D23" t="str">
            <v>满竹村</v>
          </cell>
          <cell r="E23" t="str">
            <v>12</v>
          </cell>
          <cell r="F23" t="str">
            <v>中共党员</v>
          </cell>
          <cell r="G23" t="str">
            <v>2002-03-01 00:00:00</v>
          </cell>
          <cell r="H23" t="str">
            <v>2012-03-01 00:00:00</v>
          </cell>
          <cell r="I23" t="str">
            <v>男</v>
          </cell>
          <cell r="J23" t="str">
            <v>汉族</v>
          </cell>
          <cell r="K23" t="str">
            <v>村主任</v>
          </cell>
          <cell r="L23" t="str">
            <v>满竹村12组</v>
          </cell>
          <cell r="M23" t="str">
            <v>240</v>
          </cell>
          <cell r="N23" t="str">
            <v/>
          </cell>
          <cell r="O23" t="str">
            <v>202311</v>
          </cell>
          <cell r="P23">
            <v>120</v>
          </cell>
          <cell r="Q23">
            <v>10</v>
          </cell>
        </row>
        <row r="24">
          <cell r="A24" t="str">
            <v>张秋生</v>
          </cell>
          <cell r="B24" t="str">
            <v>432922195806214115</v>
          </cell>
        </row>
        <row r="24">
          <cell r="D24" t="str">
            <v>满竹村</v>
          </cell>
          <cell r="E24" t="str">
            <v>8</v>
          </cell>
          <cell r="F24" t="str">
            <v>中共党员</v>
          </cell>
          <cell r="G24" t="str">
            <v>1986-03-01 00:00:00</v>
          </cell>
          <cell r="H24" t="str">
            <v>1996-03-01 00:00:00</v>
          </cell>
          <cell r="I24" t="str">
            <v>男</v>
          </cell>
          <cell r="J24" t="str">
            <v>汉族</v>
          </cell>
          <cell r="K24" t="str">
            <v>支书</v>
          </cell>
          <cell r="L24" t="str">
            <v>满竹村8组</v>
          </cell>
          <cell r="M24" t="str">
            <v>220</v>
          </cell>
          <cell r="N24" t="str">
            <v/>
          </cell>
          <cell r="O24" t="str">
            <v>202311</v>
          </cell>
          <cell r="P24">
            <v>120</v>
          </cell>
          <cell r="Q24">
            <v>10</v>
          </cell>
        </row>
        <row r="25">
          <cell r="A25" t="str">
            <v>唐专秀</v>
          </cell>
          <cell r="B25" t="str">
            <v>432922193408174120</v>
          </cell>
        </row>
        <row r="25">
          <cell r="D25" t="str">
            <v>岭观村</v>
          </cell>
          <cell r="E25" t="str">
            <v>7组</v>
          </cell>
          <cell r="F25" t="str">
            <v>中共党员</v>
          </cell>
          <cell r="G25" t="str">
            <v>1957-01-01 00:00:00</v>
          </cell>
          <cell r="H25" t="str">
            <v>1967-01-01 00:00:00</v>
          </cell>
          <cell r="I25" t="str">
            <v>女</v>
          </cell>
          <cell r="J25" t="str">
            <v>汉族</v>
          </cell>
          <cell r="K25" t="str">
            <v>计生专干</v>
          </cell>
          <cell r="L25" t="str">
            <v>岭观村7组</v>
          </cell>
          <cell r="M25" t="str">
            <v>220</v>
          </cell>
          <cell r="N25" t="str">
            <v/>
          </cell>
          <cell r="O25" t="str">
            <v>202311</v>
          </cell>
          <cell r="P25">
            <v>120</v>
          </cell>
          <cell r="Q25">
            <v>10</v>
          </cell>
        </row>
        <row r="26">
          <cell r="A26" t="str">
            <v>兰茂林</v>
          </cell>
          <cell r="B26" t="str">
            <v>432922196001104116</v>
          </cell>
        </row>
        <row r="26">
          <cell r="D26" t="str">
            <v>古楼兰家村</v>
          </cell>
          <cell r="E26" t="str">
            <v>17</v>
          </cell>
          <cell r="F26" t="str">
            <v>中共党员</v>
          </cell>
          <cell r="G26" t="str">
            <v>1987-01-01 00:00:00</v>
          </cell>
          <cell r="H26" t="str">
            <v>1997-01-01 00:00:00</v>
          </cell>
          <cell r="I26" t="str">
            <v>男</v>
          </cell>
          <cell r="J26" t="str">
            <v>汉族</v>
          </cell>
          <cell r="K26" t="str">
            <v>民生专干</v>
          </cell>
          <cell r="L26" t="str">
            <v>湖南省东安县井头圩镇古楼兰家村5组</v>
          </cell>
          <cell r="M26" t="str">
            <v>220</v>
          </cell>
          <cell r="N26" t="str">
            <v/>
          </cell>
          <cell r="O26" t="str">
            <v>202311</v>
          </cell>
          <cell r="P26">
            <v>120</v>
          </cell>
          <cell r="Q26">
            <v>10</v>
          </cell>
        </row>
        <row r="27">
          <cell r="A27" t="str">
            <v>冯石桥</v>
          </cell>
          <cell r="B27" t="str">
            <v>432922195608083855</v>
          </cell>
        </row>
        <row r="27">
          <cell r="D27" t="str">
            <v>大义村</v>
          </cell>
          <cell r="E27" t="str">
            <v>6组</v>
          </cell>
          <cell r="F27" t="str">
            <v>中共党员</v>
          </cell>
          <cell r="G27" t="str">
            <v>2002-03-01 00:00:00</v>
          </cell>
          <cell r="H27" t="str">
            <v>2012-03-01 00:00:00</v>
          </cell>
          <cell r="I27" t="str">
            <v>男</v>
          </cell>
          <cell r="J27" t="str">
            <v>汉族</v>
          </cell>
          <cell r="K27" t="str">
            <v>村主任</v>
          </cell>
          <cell r="L27" t="str">
            <v>大义村6组</v>
          </cell>
          <cell r="M27" t="str">
            <v>220</v>
          </cell>
          <cell r="N27" t="str">
            <v/>
          </cell>
          <cell r="O27" t="str">
            <v>202311</v>
          </cell>
          <cell r="P27">
            <v>120</v>
          </cell>
          <cell r="Q27">
            <v>10</v>
          </cell>
        </row>
        <row r="28">
          <cell r="A28" t="str">
            <v>冯仁明</v>
          </cell>
          <cell r="B28" t="str">
            <v>432922196212223836</v>
          </cell>
        </row>
        <row r="28">
          <cell r="D28" t="str">
            <v>大义村</v>
          </cell>
          <cell r="E28" t="str">
            <v>3组</v>
          </cell>
          <cell r="F28" t="str">
            <v>中共党员</v>
          </cell>
          <cell r="G28" t="str">
            <v>1997-05-01 00:00:00</v>
          </cell>
          <cell r="H28" t="str">
            <v>2007-05-01 00:00:00</v>
          </cell>
          <cell r="I28" t="str">
            <v>男</v>
          </cell>
          <cell r="J28" t="str">
            <v>汉族</v>
          </cell>
          <cell r="K28" t="str">
            <v>会计</v>
          </cell>
          <cell r="L28" t="str">
            <v>大义村3组</v>
          </cell>
          <cell r="M28" t="str">
            <v>220</v>
          </cell>
          <cell r="N28" t="str">
            <v/>
          </cell>
          <cell r="O28" t="str">
            <v>202311</v>
          </cell>
          <cell r="P28">
            <v>120</v>
          </cell>
          <cell r="Q28">
            <v>10</v>
          </cell>
        </row>
        <row r="29">
          <cell r="A29" t="str">
            <v>蒋翠凤</v>
          </cell>
          <cell r="B29" t="str">
            <v>432922196312224326</v>
          </cell>
        </row>
        <row r="29">
          <cell r="D29" t="str">
            <v>凤凰村</v>
          </cell>
          <cell r="E29" t="str">
            <v>8</v>
          </cell>
          <cell r="F29" t="str">
            <v>中共党员</v>
          </cell>
          <cell r="G29" t="str">
            <v>2011-01-01 00:00:00</v>
          </cell>
          <cell r="H29" t="str">
            <v>2021-02-01 00:00:00</v>
          </cell>
          <cell r="I29" t="str">
            <v>女</v>
          </cell>
          <cell r="J29" t="str">
            <v>汉族</v>
          </cell>
          <cell r="K29" t="str">
            <v>离任村干部</v>
          </cell>
          <cell r="L29" t="str">
            <v>凤凰村8组</v>
          </cell>
          <cell r="M29" t="str">
            <v>220</v>
          </cell>
          <cell r="N29" t="str">
            <v/>
          </cell>
          <cell r="O29" t="str">
            <v>202312</v>
          </cell>
          <cell r="P29">
            <v>121</v>
          </cell>
          <cell r="Q29">
            <v>10.0833333333333</v>
          </cell>
        </row>
        <row r="30">
          <cell r="A30" t="str">
            <v>龚德秀</v>
          </cell>
          <cell r="B30" t="str">
            <v>432922195112224343</v>
          </cell>
        </row>
        <row r="30">
          <cell r="D30" t="str">
            <v>凤凰村</v>
          </cell>
          <cell r="E30" t="str">
            <v>18组</v>
          </cell>
          <cell r="F30" t="str">
            <v>中共党员</v>
          </cell>
          <cell r="G30" t="str">
            <v>1984-03-01 00:00:00</v>
          </cell>
          <cell r="H30" t="str">
            <v>1994-04-01 00:00:00</v>
          </cell>
          <cell r="I30" t="str">
            <v>女</v>
          </cell>
          <cell r="J30" t="str">
            <v>汉族</v>
          </cell>
          <cell r="K30" t="str">
            <v>妇女主任</v>
          </cell>
          <cell r="L30" t="str">
            <v>凤凰村18组</v>
          </cell>
          <cell r="M30" t="str">
            <v>220</v>
          </cell>
          <cell r="N30" t="str">
            <v/>
          </cell>
          <cell r="O30" t="str">
            <v>202311</v>
          </cell>
          <cell r="P30">
            <v>121</v>
          </cell>
          <cell r="Q30">
            <v>10.0833333333333</v>
          </cell>
        </row>
        <row r="31">
          <cell r="A31" t="str">
            <v>唐松春</v>
          </cell>
          <cell r="B31" t="str">
            <v>43292219611212411X</v>
          </cell>
        </row>
        <row r="31">
          <cell r="D31" t="str">
            <v>凡龙圩村</v>
          </cell>
          <cell r="E31" t="str">
            <v>4组</v>
          </cell>
          <cell r="F31" t="str">
            <v>群众</v>
          </cell>
          <cell r="G31" t="str">
            <v>2011-01-01 00:00:00</v>
          </cell>
          <cell r="H31" t="str">
            <v>2021-02-01 00:00:00</v>
          </cell>
          <cell r="I31" t="str">
            <v>男</v>
          </cell>
          <cell r="J31" t="str">
            <v>汉族</v>
          </cell>
          <cell r="K31" t="str">
            <v>村会计</v>
          </cell>
          <cell r="L31" t="str">
            <v>凡龙圩村4组</v>
          </cell>
          <cell r="M31" t="str">
            <v>220</v>
          </cell>
          <cell r="N31" t="str">
            <v/>
          </cell>
          <cell r="O31" t="str">
            <v>202311</v>
          </cell>
          <cell r="P31">
            <v>121</v>
          </cell>
          <cell r="Q31">
            <v>10.0833333333333</v>
          </cell>
        </row>
        <row r="32">
          <cell r="A32" t="str">
            <v>宾福元</v>
          </cell>
          <cell r="B32" t="str">
            <v>43292219511128431X</v>
          </cell>
        </row>
        <row r="32">
          <cell r="D32" t="str">
            <v>凤凰村</v>
          </cell>
          <cell r="E32" t="str">
            <v>18组</v>
          </cell>
          <cell r="F32" t="str">
            <v>中共党员</v>
          </cell>
          <cell r="G32" t="str">
            <v>1988-01-01 00:00:00</v>
          </cell>
          <cell r="H32" t="str">
            <v>1998-03-01 00:00:00</v>
          </cell>
          <cell r="I32" t="str">
            <v>男</v>
          </cell>
          <cell r="J32" t="str">
            <v>汉族</v>
          </cell>
          <cell r="K32" t="str">
            <v>村支书</v>
          </cell>
          <cell r="L32" t="str">
            <v>凤凰村18组</v>
          </cell>
          <cell r="M32" t="str">
            <v>220</v>
          </cell>
          <cell r="N32" t="str">
            <v/>
          </cell>
          <cell r="O32" t="str">
            <v>202311</v>
          </cell>
          <cell r="P32">
            <v>122</v>
          </cell>
          <cell r="Q32">
            <v>10.1666666666667</v>
          </cell>
        </row>
        <row r="33">
          <cell r="A33" t="str">
            <v>唐桂明</v>
          </cell>
          <cell r="B33" t="str">
            <v>432922196307253819</v>
          </cell>
        </row>
        <row r="33">
          <cell r="D33" t="str">
            <v>紫江村</v>
          </cell>
          <cell r="E33" t="str">
            <v>18组</v>
          </cell>
          <cell r="F33" t="str">
            <v>中共党员</v>
          </cell>
          <cell r="G33" t="str">
            <v>2009-09-01 00:00:00</v>
          </cell>
          <cell r="H33" t="str">
            <v>2019-12-01 00:00:00</v>
          </cell>
          <cell r="I33" t="str">
            <v>男</v>
          </cell>
          <cell r="J33" t="str">
            <v>汉族</v>
          </cell>
          <cell r="K33" t="str">
            <v>村主任</v>
          </cell>
          <cell r="L33" t="str">
            <v>东安县井头圩镇长冲村3组</v>
          </cell>
          <cell r="M33" t="str">
            <v>220</v>
          </cell>
          <cell r="N33" t="str">
            <v/>
          </cell>
          <cell r="O33" t="str">
            <v>202311</v>
          </cell>
          <cell r="P33">
            <v>123</v>
          </cell>
          <cell r="Q33">
            <v>10.25</v>
          </cell>
        </row>
        <row r="34">
          <cell r="A34" t="str">
            <v>田坤元</v>
          </cell>
          <cell r="B34" t="str">
            <v>432922196212114314</v>
          </cell>
        </row>
        <row r="34">
          <cell r="D34" t="str">
            <v>永兴村</v>
          </cell>
          <cell r="E34" t="str">
            <v>18</v>
          </cell>
          <cell r="F34" t="str">
            <v>中共党员</v>
          </cell>
          <cell r="G34" t="str">
            <v>1993-06-01 00:00:00</v>
          </cell>
          <cell r="H34" t="str">
            <v>2003-09-01 00:00:00</v>
          </cell>
          <cell r="I34" t="str">
            <v>男</v>
          </cell>
          <cell r="J34" t="str">
            <v>汉族</v>
          </cell>
          <cell r="K34" t="str">
            <v>村主任</v>
          </cell>
          <cell r="L34" t="str">
            <v>湖南省东安县井头圩镇永兴村18组</v>
          </cell>
          <cell r="M34" t="str">
            <v>220</v>
          </cell>
          <cell r="N34" t="str">
            <v/>
          </cell>
          <cell r="O34" t="str">
            <v>202311</v>
          </cell>
          <cell r="P34">
            <v>123</v>
          </cell>
          <cell r="Q34">
            <v>10.25</v>
          </cell>
        </row>
        <row r="35">
          <cell r="A35" t="str">
            <v>蒋红花</v>
          </cell>
          <cell r="B35" t="str">
            <v>432922195109143841</v>
          </cell>
        </row>
        <row r="35">
          <cell r="D35" t="str">
            <v>蒋家源村</v>
          </cell>
          <cell r="E35" t="str">
            <v>20</v>
          </cell>
          <cell r="F35" t="str">
            <v>中共党员</v>
          </cell>
          <cell r="G35" t="str">
            <v>1992-03-01 00:00:00</v>
          </cell>
          <cell r="H35" t="str">
            <v>2002-06-01 00:00:00</v>
          </cell>
          <cell r="I35" t="str">
            <v>女</v>
          </cell>
          <cell r="J35" t="str">
            <v>汉族</v>
          </cell>
          <cell r="K35" t="str">
            <v>计生专干</v>
          </cell>
          <cell r="L35" t="str">
            <v>蒋家源村20组</v>
          </cell>
          <cell r="M35" t="str">
            <v>220</v>
          </cell>
          <cell r="N35" t="str">
            <v/>
          </cell>
          <cell r="O35" t="str">
            <v>202311</v>
          </cell>
          <cell r="P35">
            <v>123</v>
          </cell>
          <cell r="Q35">
            <v>10.25</v>
          </cell>
        </row>
        <row r="36">
          <cell r="A36" t="str">
            <v>蒋建云</v>
          </cell>
          <cell r="B36" t="str">
            <v>432922195503143815</v>
          </cell>
        </row>
        <row r="36">
          <cell r="D36" t="str">
            <v>蒋家源村</v>
          </cell>
          <cell r="E36" t="str">
            <v>9组</v>
          </cell>
          <cell r="F36" t="str">
            <v>中共党员</v>
          </cell>
          <cell r="G36" t="str">
            <v>1991-01-01 00:00:00</v>
          </cell>
          <cell r="H36" t="str">
            <v>2001-06-01 00:00:00</v>
          </cell>
          <cell r="I36" t="str">
            <v>男</v>
          </cell>
          <cell r="J36" t="str">
            <v>汉族</v>
          </cell>
          <cell r="K36" t="str">
            <v>村主任</v>
          </cell>
          <cell r="L36" t="str">
            <v>蒋家源村9组</v>
          </cell>
          <cell r="M36" t="str">
            <v>220</v>
          </cell>
          <cell r="N36" t="str">
            <v/>
          </cell>
          <cell r="O36" t="str">
            <v>202311</v>
          </cell>
          <cell r="P36">
            <v>125</v>
          </cell>
          <cell r="Q36">
            <v>10.4166666666667</v>
          </cell>
        </row>
        <row r="37">
          <cell r="A37" t="str">
            <v>宾小林</v>
          </cell>
          <cell r="B37" t="str">
            <v>432922195103294358</v>
          </cell>
        </row>
        <row r="37">
          <cell r="D37" t="str">
            <v>凤凰村</v>
          </cell>
          <cell r="E37" t="str">
            <v>21组</v>
          </cell>
          <cell r="F37" t="str">
            <v>中共党员</v>
          </cell>
          <cell r="G37" t="str">
            <v>1973-03-01 00:00:00</v>
          </cell>
          <cell r="H37" t="str">
            <v>1983-12-30 00:00:00</v>
          </cell>
          <cell r="I37" t="str">
            <v>男</v>
          </cell>
          <cell r="J37" t="str">
            <v>汉族</v>
          </cell>
          <cell r="K37" t="str">
            <v>村支书</v>
          </cell>
          <cell r="L37" t="str">
            <v>凤凰村21组</v>
          </cell>
          <cell r="M37" t="str">
            <v>220</v>
          </cell>
          <cell r="N37" t="str">
            <v/>
          </cell>
          <cell r="O37" t="str">
            <v>202311</v>
          </cell>
          <cell r="P37">
            <v>129</v>
          </cell>
          <cell r="Q37">
            <v>10.75</v>
          </cell>
        </row>
        <row r="38">
          <cell r="A38" t="str">
            <v>周冬元</v>
          </cell>
          <cell r="B38" t="str">
            <v>432922195210184314</v>
          </cell>
        </row>
        <row r="38">
          <cell r="D38" t="str">
            <v>廖家村</v>
          </cell>
          <cell r="E38" t="str">
            <v>25组</v>
          </cell>
          <cell r="F38" t="str">
            <v>中共党员</v>
          </cell>
          <cell r="G38" t="str">
            <v>1996-05-01 00:00:00</v>
          </cell>
          <cell r="H38" t="str">
            <v>2007-03-01 00:00:00</v>
          </cell>
          <cell r="I38" t="str">
            <v>男</v>
          </cell>
          <cell r="J38" t="str">
            <v>汉族</v>
          </cell>
          <cell r="K38" t="str">
            <v>会计</v>
          </cell>
          <cell r="L38" t="str">
            <v>25组</v>
          </cell>
          <cell r="M38" t="str">
            <v>220</v>
          </cell>
          <cell r="N38" t="str">
            <v/>
          </cell>
          <cell r="O38" t="str">
            <v>202311</v>
          </cell>
          <cell r="P38">
            <v>130</v>
          </cell>
          <cell r="Q38">
            <v>10.8333333333333</v>
          </cell>
        </row>
        <row r="39">
          <cell r="A39" t="str">
            <v>宋国龙</v>
          </cell>
          <cell r="B39" t="str">
            <v>432922196403074319</v>
          </cell>
        </row>
        <row r="39">
          <cell r="D39" t="str">
            <v>芭蕉村</v>
          </cell>
          <cell r="E39" t="str">
            <v>8组</v>
          </cell>
          <cell r="F39" t="str">
            <v>中共党员</v>
          </cell>
          <cell r="G39" t="str">
            <v>1988-03-01 00:00:00</v>
          </cell>
          <cell r="H39" t="str">
            <v>1999-03-01 00:00:00</v>
          </cell>
          <cell r="I39" t="str">
            <v>男</v>
          </cell>
          <cell r="J39" t="str">
            <v>汉族</v>
          </cell>
          <cell r="K39" t="str">
            <v>村主任、副支书</v>
          </cell>
          <cell r="L39" t="str">
            <v>芭蕉村8组</v>
          </cell>
          <cell r="M39" t="str">
            <v>220</v>
          </cell>
          <cell r="N39" t="str">
            <v/>
          </cell>
          <cell r="O39" t="str">
            <v>202403</v>
          </cell>
          <cell r="P39">
            <v>132</v>
          </cell>
          <cell r="Q39">
            <v>11</v>
          </cell>
        </row>
        <row r="40">
          <cell r="A40" t="str">
            <v>唐孝晓</v>
          </cell>
          <cell r="B40" t="str">
            <v>432922196311183841</v>
          </cell>
        </row>
        <row r="40">
          <cell r="D40" t="str">
            <v>紫江村</v>
          </cell>
          <cell r="E40" t="str">
            <v>2</v>
          </cell>
          <cell r="F40" t="str">
            <v>中共党员</v>
          </cell>
          <cell r="G40" t="str">
            <v>1992-03-01 00:00:00</v>
          </cell>
          <cell r="H40" t="str">
            <v>2003-03-01 00:00:00</v>
          </cell>
          <cell r="I40" t="str">
            <v>女</v>
          </cell>
          <cell r="J40" t="str">
            <v>汉族</v>
          </cell>
          <cell r="K40" t="str">
            <v>妇女主任</v>
          </cell>
          <cell r="L40" t="str">
            <v>紫江村2组</v>
          </cell>
          <cell r="M40" t="str">
            <v>220</v>
          </cell>
          <cell r="N40" t="str">
            <v/>
          </cell>
          <cell r="O40" t="str">
            <v>202311</v>
          </cell>
          <cell r="P40">
            <v>132</v>
          </cell>
          <cell r="Q40">
            <v>11</v>
          </cell>
        </row>
        <row r="41">
          <cell r="A41" t="str">
            <v>蒋小芬</v>
          </cell>
          <cell r="B41" t="str">
            <v>432922195704293828</v>
          </cell>
          <cell r="C41">
            <v>12</v>
          </cell>
          <cell r="D41" t="str">
            <v>石板铺村</v>
          </cell>
          <cell r="E41" t="str">
            <v>10组</v>
          </cell>
          <cell r="F41" t="str">
            <v>中共党员</v>
          </cell>
          <cell r="G41" t="str">
            <v>1994-03-01 00:00:00</v>
          </cell>
          <cell r="H41" t="str">
            <v>2005-03-01 00:00:00</v>
          </cell>
          <cell r="I41" t="str">
            <v>女</v>
          </cell>
          <cell r="J41" t="str">
            <v>汉族</v>
          </cell>
          <cell r="K41" t="str">
            <v>村妇女主任</v>
          </cell>
          <cell r="L41" t="str">
            <v>石板铺村10组</v>
          </cell>
          <cell r="M41" t="str">
            <v>240</v>
          </cell>
          <cell r="N41" t="str">
            <v>1994年3月-2005年3月任村妇女主任</v>
          </cell>
          <cell r="O41" t="str">
            <v>202311</v>
          </cell>
          <cell r="P41">
            <v>132</v>
          </cell>
          <cell r="Q41">
            <v>11</v>
          </cell>
        </row>
        <row r="42">
          <cell r="A42" t="str">
            <v>宾自成</v>
          </cell>
          <cell r="B42" t="str">
            <v>432922194202144318</v>
          </cell>
        </row>
        <row r="42">
          <cell r="D42" t="str">
            <v>山口铺村</v>
          </cell>
          <cell r="E42" t="str">
            <v>7</v>
          </cell>
          <cell r="F42" t="str">
            <v>中共党员</v>
          </cell>
          <cell r="G42" t="str">
            <v>1965-01-01 00:00:00</v>
          </cell>
          <cell r="H42" t="str">
            <v>1976-01-01 00:00:00</v>
          </cell>
          <cell r="I42" t="str">
            <v>男</v>
          </cell>
          <cell r="J42" t="str">
            <v>汉族</v>
          </cell>
          <cell r="K42" t="str">
            <v>会计</v>
          </cell>
          <cell r="L42" t="str">
            <v>东安县井头圩镇山口铺村7组</v>
          </cell>
          <cell r="M42" t="str">
            <v>220</v>
          </cell>
          <cell r="N42" t="str">
            <v/>
          </cell>
          <cell r="O42" t="str">
            <v>202311</v>
          </cell>
          <cell r="P42">
            <v>132</v>
          </cell>
          <cell r="Q42">
            <v>11</v>
          </cell>
        </row>
        <row r="43">
          <cell r="A43" t="str">
            <v>熊解元</v>
          </cell>
          <cell r="B43" t="str">
            <v>43292219520409411X</v>
          </cell>
        </row>
        <row r="43">
          <cell r="D43" t="str">
            <v>满竹村</v>
          </cell>
          <cell r="E43" t="str">
            <v>12</v>
          </cell>
          <cell r="F43" t="str">
            <v>中共党员</v>
          </cell>
          <cell r="G43" t="str">
            <v>1971-03-01 00:00:00</v>
          </cell>
          <cell r="H43" t="str">
            <v>1982-03-01 00:00:00</v>
          </cell>
          <cell r="I43" t="str">
            <v>男</v>
          </cell>
          <cell r="J43" t="str">
            <v>汉族</v>
          </cell>
          <cell r="K43" t="str">
            <v>支书</v>
          </cell>
          <cell r="L43" t="str">
            <v>满竹村12组</v>
          </cell>
          <cell r="M43" t="str">
            <v>220</v>
          </cell>
          <cell r="N43" t="str">
            <v/>
          </cell>
          <cell r="O43" t="str">
            <v>202311</v>
          </cell>
          <cell r="P43">
            <v>132</v>
          </cell>
          <cell r="Q43">
            <v>11</v>
          </cell>
        </row>
        <row r="44">
          <cell r="A44" t="str">
            <v>陈铁荣</v>
          </cell>
          <cell r="B44" t="str">
            <v>432922195907114113</v>
          </cell>
        </row>
        <row r="44">
          <cell r="D44" t="str">
            <v>满竹村</v>
          </cell>
          <cell r="E44" t="str">
            <v>3</v>
          </cell>
          <cell r="F44" t="str">
            <v>中共党员</v>
          </cell>
          <cell r="G44" t="str">
            <v>1986-03-01 00:00:00</v>
          </cell>
          <cell r="H44" t="str">
            <v>1997-03-01 00:00:00</v>
          </cell>
          <cell r="I44" t="str">
            <v>男</v>
          </cell>
          <cell r="J44" t="str">
            <v>汉族</v>
          </cell>
          <cell r="K44" t="str">
            <v>村主任</v>
          </cell>
          <cell r="L44" t="str">
            <v>满竹村3组</v>
          </cell>
          <cell r="M44" t="str">
            <v>220</v>
          </cell>
          <cell r="N44" t="str">
            <v/>
          </cell>
          <cell r="O44" t="str">
            <v>202311</v>
          </cell>
          <cell r="P44">
            <v>132</v>
          </cell>
          <cell r="Q44">
            <v>11</v>
          </cell>
        </row>
        <row r="45">
          <cell r="A45" t="str">
            <v>唐智明</v>
          </cell>
          <cell r="B45" t="str">
            <v>432922193804204117</v>
          </cell>
        </row>
        <row r="45">
          <cell r="D45" t="str">
            <v>岭观村</v>
          </cell>
          <cell r="E45" t="str">
            <v>12组</v>
          </cell>
          <cell r="F45" t="str">
            <v>中共党员</v>
          </cell>
          <cell r="G45" t="str">
            <v>1968-01-01 00:00:00</v>
          </cell>
          <cell r="H45" t="str">
            <v>1979-01-01 00:00:00</v>
          </cell>
          <cell r="I45" t="str">
            <v>男</v>
          </cell>
          <cell r="J45" t="str">
            <v>汉族</v>
          </cell>
          <cell r="K45" t="str">
            <v>村支书</v>
          </cell>
          <cell r="L45" t="str">
            <v>岭观村12组</v>
          </cell>
          <cell r="M45" t="str">
            <v>220</v>
          </cell>
          <cell r="N45" t="str">
            <v/>
          </cell>
          <cell r="O45" t="str">
            <v>202311</v>
          </cell>
          <cell r="P45">
            <v>132</v>
          </cell>
          <cell r="Q45">
            <v>11</v>
          </cell>
        </row>
        <row r="46">
          <cell r="A46" t="str">
            <v>唐桂荣</v>
          </cell>
          <cell r="B46" t="str">
            <v>43292219630202411X</v>
          </cell>
        </row>
        <row r="46">
          <cell r="D46" t="str">
            <v>岭观村</v>
          </cell>
          <cell r="E46" t="str">
            <v>14组</v>
          </cell>
          <cell r="F46" t="str">
            <v>中共党员</v>
          </cell>
          <cell r="G46" t="str">
            <v>2005-04-01 00:00:00</v>
          </cell>
          <cell r="H46" t="str">
            <v>2016-04-01 00:00:00</v>
          </cell>
          <cell r="I46" t="str">
            <v>男</v>
          </cell>
          <cell r="J46" t="str">
            <v>汉族</v>
          </cell>
          <cell r="K46" t="str">
            <v>村会计</v>
          </cell>
          <cell r="L46" t="str">
            <v>岭观村14组</v>
          </cell>
          <cell r="M46" t="str">
            <v>220</v>
          </cell>
          <cell r="N46" t="str">
            <v/>
          </cell>
          <cell r="O46" t="str">
            <v>202311</v>
          </cell>
          <cell r="P46">
            <v>132</v>
          </cell>
          <cell r="Q46">
            <v>11</v>
          </cell>
        </row>
        <row r="47">
          <cell r="A47" t="str">
            <v>陈元荣</v>
          </cell>
          <cell r="B47" t="str">
            <v>432922195608284112</v>
          </cell>
          <cell r="C47" t="str">
            <v>21</v>
          </cell>
          <cell r="D47" t="str">
            <v>宝鱼村</v>
          </cell>
          <cell r="E47" t="str">
            <v>7组</v>
          </cell>
          <cell r="F47" t="str">
            <v>中共党员</v>
          </cell>
          <cell r="G47" t="str">
            <v>1993-05-01 00:00:00</v>
          </cell>
          <cell r="H47" t="str">
            <v>2004-05-01 00:00:00</v>
          </cell>
          <cell r="I47" t="str">
            <v>男</v>
          </cell>
          <cell r="J47" t="str">
            <v>汉族</v>
          </cell>
          <cell r="K47" t="str">
            <v>村支书</v>
          </cell>
          <cell r="L47" t="str">
            <v>湖南省永州市东安县井头圩镇宝鱼村7组</v>
          </cell>
          <cell r="M47" t="str">
            <v>260</v>
          </cell>
          <cell r="N47" t="str">
            <v/>
          </cell>
          <cell r="O47" t="str">
            <v>202311</v>
          </cell>
          <cell r="P47">
            <v>132</v>
          </cell>
          <cell r="Q47">
            <v>11</v>
          </cell>
        </row>
        <row r="48">
          <cell r="A48" t="str">
            <v>唐灵昆</v>
          </cell>
          <cell r="B48" t="str">
            <v>432922196309183818</v>
          </cell>
        </row>
        <row r="48">
          <cell r="D48" t="str">
            <v>八字门村</v>
          </cell>
          <cell r="E48" t="str">
            <v>7</v>
          </cell>
          <cell r="F48" t="str">
            <v>中共党员</v>
          </cell>
          <cell r="G48" t="str">
            <v>1984-04-01 00:00:00</v>
          </cell>
          <cell r="H48" t="str">
            <v>1995-04-01 00:00:00</v>
          </cell>
          <cell r="I48" t="str">
            <v>男</v>
          </cell>
          <cell r="J48" t="str">
            <v>汉族</v>
          </cell>
          <cell r="K48" t="str">
            <v>支书</v>
          </cell>
          <cell r="L48" t="str">
            <v>八字门村7组</v>
          </cell>
          <cell r="M48" t="str">
            <v>220</v>
          </cell>
          <cell r="N48" t="str">
            <v/>
          </cell>
          <cell r="O48" t="str">
            <v>202311</v>
          </cell>
          <cell r="P48">
            <v>132</v>
          </cell>
          <cell r="Q48">
            <v>11</v>
          </cell>
        </row>
        <row r="49">
          <cell r="A49" t="str">
            <v>蒋爱凤</v>
          </cell>
          <cell r="B49" t="str">
            <v>432922196306233824</v>
          </cell>
        </row>
        <row r="49">
          <cell r="D49" t="str">
            <v>蒋家源村</v>
          </cell>
          <cell r="E49" t="str">
            <v>11</v>
          </cell>
          <cell r="F49" t="str">
            <v>中共党员</v>
          </cell>
          <cell r="G49" t="str">
            <v>1981-07-01 00:00:00</v>
          </cell>
          <cell r="H49" t="str">
            <v>1992-12-01 00:00:00</v>
          </cell>
          <cell r="I49" t="str">
            <v>女</v>
          </cell>
          <cell r="J49" t="str">
            <v>汉族</v>
          </cell>
          <cell r="K49" t="str">
            <v>妇女主任</v>
          </cell>
          <cell r="L49" t="str">
            <v>蒋家源村11组</v>
          </cell>
          <cell r="M49" t="str">
            <v>220</v>
          </cell>
          <cell r="N49" t="str">
            <v/>
          </cell>
          <cell r="O49" t="str">
            <v>202311</v>
          </cell>
          <cell r="P49">
            <v>137</v>
          </cell>
          <cell r="Q49">
            <v>11.4166666666667</v>
          </cell>
        </row>
        <row r="50">
          <cell r="A50" t="str">
            <v>章小帅</v>
          </cell>
          <cell r="B50" t="str">
            <v>432922195511173811</v>
          </cell>
        </row>
        <row r="50">
          <cell r="D50" t="str">
            <v>蒋家源村</v>
          </cell>
          <cell r="E50" t="str">
            <v>18</v>
          </cell>
          <cell r="F50" t="str">
            <v>中共党员</v>
          </cell>
          <cell r="G50" t="str">
            <v>1988-03-01 00:00:00</v>
          </cell>
          <cell r="H50" t="str">
            <v>1999-10-01 00:00:00</v>
          </cell>
          <cell r="I50" t="str">
            <v>男</v>
          </cell>
          <cell r="J50" t="str">
            <v>汉族</v>
          </cell>
          <cell r="K50" t="str">
            <v>会计</v>
          </cell>
          <cell r="L50" t="str">
            <v>蒋家源村18组</v>
          </cell>
          <cell r="M50" t="str">
            <v>220</v>
          </cell>
          <cell r="N50" t="str">
            <v/>
          </cell>
          <cell r="O50" t="str">
            <v>202311</v>
          </cell>
          <cell r="P50">
            <v>139</v>
          </cell>
          <cell r="Q50">
            <v>11.5833333333333</v>
          </cell>
        </row>
        <row r="51">
          <cell r="A51" t="str">
            <v>章孝先</v>
          </cell>
          <cell r="B51" t="str">
            <v>432922193810213810</v>
          </cell>
        </row>
        <row r="51">
          <cell r="D51" t="str">
            <v>蒋家源村</v>
          </cell>
          <cell r="E51" t="str">
            <v>18</v>
          </cell>
          <cell r="F51" t="str">
            <v>中共党员</v>
          </cell>
          <cell r="G51" t="str">
            <v>1953-06-01 00:00:00</v>
          </cell>
          <cell r="H51" t="str">
            <v>1965-03-01 00:00:00</v>
          </cell>
          <cell r="I51" t="str">
            <v>男</v>
          </cell>
          <cell r="J51" t="str">
            <v>汉族</v>
          </cell>
          <cell r="K51" t="str">
            <v>村支书</v>
          </cell>
          <cell r="L51" t="str">
            <v>蒋家源村18组</v>
          </cell>
          <cell r="M51" t="str">
            <v>220</v>
          </cell>
          <cell r="N51" t="str">
            <v/>
          </cell>
          <cell r="O51" t="str">
            <v>202311</v>
          </cell>
          <cell r="P51">
            <v>141</v>
          </cell>
          <cell r="Q51">
            <v>11.75</v>
          </cell>
        </row>
        <row r="52">
          <cell r="A52" t="str">
            <v>蒋社友</v>
          </cell>
          <cell r="B52" t="str">
            <v>432922196007263812</v>
          </cell>
        </row>
        <row r="52">
          <cell r="D52" t="str">
            <v>新塘村</v>
          </cell>
          <cell r="E52" t="str">
            <v>19组</v>
          </cell>
          <cell r="F52" t="str">
            <v>群众</v>
          </cell>
          <cell r="G52" t="str">
            <v>1985-04-01 00:00:00</v>
          </cell>
          <cell r="H52" t="str">
            <v>1997-04-01 00:00:00</v>
          </cell>
          <cell r="I52" t="str">
            <v>男</v>
          </cell>
          <cell r="J52" t="str">
            <v>汉族</v>
          </cell>
          <cell r="K52" t="str">
            <v>村主任</v>
          </cell>
          <cell r="L52" t="str">
            <v>新塘村19组</v>
          </cell>
          <cell r="M52" t="str">
            <v>220</v>
          </cell>
          <cell r="N52" t="str">
            <v>间接任职</v>
          </cell>
          <cell r="O52" t="str">
            <v>202311</v>
          </cell>
          <cell r="P52">
            <v>144</v>
          </cell>
          <cell r="Q52">
            <v>12</v>
          </cell>
        </row>
        <row r="53">
          <cell r="A53" t="str">
            <v>蒋汉普</v>
          </cell>
          <cell r="B53" t="str">
            <v>432922195403044115</v>
          </cell>
        </row>
        <row r="53">
          <cell r="D53" t="str">
            <v>满竹村</v>
          </cell>
          <cell r="E53" t="str">
            <v>16</v>
          </cell>
          <cell r="F53" t="str">
            <v>群众</v>
          </cell>
          <cell r="G53" t="str">
            <v>1984-03-01 00:00:00</v>
          </cell>
          <cell r="H53" t="str">
            <v>1996-03-01 00:00:00</v>
          </cell>
          <cell r="I53" t="str">
            <v>男</v>
          </cell>
          <cell r="J53" t="str">
            <v>汉族</v>
          </cell>
          <cell r="K53" t="str">
            <v>村主任</v>
          </cell>
          <cell r="L53" t="str">
            <v>满竹村16组</v>
          </cell>
          <cell r="M53" t="str">
            <v>220</v>
          </cell>
          <cell r="N53" t="str">
            <v/>
          </cell>
          <cell r="O53" t="str">
            <v>202311</v>
          </cell>
          <cell r="P53">
            <v>144</v>
          </cell>
          <cell r="Q53">
            <v>12</v>
          </cell>
        </row>
        <row r="54">
          <cell r="A54" t="str">
            <v>石月英</v>
          </cell>
          <cell r="B54" t="str">
            <v>432922196304044122</v>
          </cell>
          <cell r="C54">
            <v>16</v>
          </cell>
          <cell r="D54" t="str">
            <v>满竹村</v>
          </cell>
          <cell r="E54" t="str">
            <v>1</v>
          </cell>
          <cell r="F54" t="str">
            <v>中共党员</v>
          </cell>
          <cell r="G54" t="str">
            <v>1996-03-01 00:00:00</v>
          </cell>
          <cell r="H54" t="str">
            <v>2008-03-01 00:00:00</v>
          </cell>
          <cell r="I54" t="str">
            <v>女</v>
          </cell>
          <cell r="J54" t="str">
            <v>汉族</v>
          </cell>
          <cell r="K54" t="str">
            <v>计生专干</v>
          </cell>
          <cell r="L54" t="str">
            <v>满竹村1组</v>
          </cell>
          <cell r="M54" t="str">
            <v>240</v>
          </cell>
          <cell r="N54" t="str">
            <v/>
          </cell>
          <cell r="O54" t="str">
            <v>202311</v>
          </cell>
          <cell r="P54">
            <v>144</v>
          </cell>
          <cell r="Q54">
            <v>12</v>
          </cell>
        </row>
        <row r="55">
          <cell r="A55" t="str">
            <v>唐年生</v>
          </cell>
          <cell r="B55" t="str">
            <v>432922194012244115</v>
          </cell>
          <cell r="C55">
            <v>33</v>
          </cell>
          <cell r="D55" t="str">
            <v>岭观村</v>
          </cell>
          <cell r="E55" t="str">
            <v>13组</v>
          </cell>
          <cell r="F55" t="str">
            <v>群众</v>
          </cell>
          <cell r="G55" t="str">
            <v>1988-04-01 00:00:00</v>
          </cell>
          <cell r="H55" t="str">
            <v>2000-04-01 00:00:00</v>
          </cell>
          <cell r="I55" t="str">
            <v>男</v>
          </cell>
          <cell r="J55" t="str">
            <v>汉族</v>
          </cell>
          <cell r="K55" t="str">
            <v>村会计</v>
          </cell>
          <cell r="L55" t="str">
            <v>岭观村13组</v>
          </cell>
          <cell r="M55" t="str">
            <v>260</v>
          </cell>
          <cell r="N55" t="str">
            <v/>
          </cell>
          <cell r="O55" t="str">
            <v>202311</v>
          </cell>
          <cell r="P55">
            <v>144</v>
          </cell>
          <cell r="Q55">
            <v>12</v>
          </cell>
        </row>
        <row r="56">
          <cell r="A56" t="str">
            <v>伍元生</v>
          </cell>
          <cell r="B56" t="str">
            <v>432922195006304315</v>
          </cell>
        </row>
        <row r="56">
          <cell r="D56" t="str">
            <v>凤凰村</v>
          </cell>
          <cell r="E56" t="str">
            <v>17组</v>
          </cell>
          <cell r="F56" t="str">
            <v>中共党员</v>
          </cell>
          <cell r="G56" t="str">
            <v>2002-07-01 00:00:00</v>
          </cell>
          <cell r="H56" t="str">
            <v>2014-07-01 00:00:00</v>
          </cell>
          <cell r="I56" t="str">
            <v>男</v>
          </cell>
          <cell r="J56" t="str">
            <v>汉族</v>
          </cell>
          <cell r="K56" t="str">
            <v>村会计兼村主任</v>
          </cell>
          <cell r="L56" t="str">
            <v>凤凰村17组</v>
          </cell>
          <cell r="M56" t="str">
            <v>220</v>
          </cell>
          <cell r="N56" t="str">
            <v/>
          </cell>
          <cell r="O56" t="str">
            <v>202311</v>
          </cell>
          <cell r="P56">
            <v>144</v>
          </cell>
          <cell r="Q56">
            <v>12</v>
          </cell>
        </row>
        <row r="57">
          <cell r="A57" t="str">
            <v>周波</v>
          </cell>
          <cell r="B57" t="str">
            <v>432922195501134317</v>
          </cell>
        </row>
        <row r="57">
          <cell r="D57" t="str">
            <v>枫木塘村</v>
          </cell>
          <cell r="E57" t="str">
            <v>14</v>
          </cell>
          <cell r="F57" t="str">
            <v>中共党员</v>
          </cell>
          <cell r="G57" t="str">
            <v>1988-01-01 00:00:00</v>
          </cell>
          <cell r="H57" t="str">
            <v>2000-01-01 00:00:00</v>
          </cell>
          <cell r="I57" t="str">
            <v>男</v>
          </cell>
          <cell r="J57" t="str">
            <v>汉族</v>
          </cell>
          <cell r="K57" t="str">
            <v>支书</v>
          </cell>
          <cell r="L57" t="str">
            <v>井头圩镇枫木塘村14组</v>
          </cell>
          <cell r="M57" t="str">
            <v>220</v>
          </cell>
          <cell r="N57" t="str">
            <v/>
          </cell>
          <cell r="O57" t="str">
            <v>202311</v>
          </cell>
          <cell r="P57">
            <v>144</v>
          </cell>
          <cell r="Q57">
            <v>12</v>
          </cell>
        </row>
        <row r="58">
          <cell r="A58" t="str">
            <v>陈有生</v>
          </cell>
          <cell r="B58" t="str">
            <v>432922195207294117</v>
          </cell>
        </row>
        <row r="58">
          <cell r="D58" t="str">
            <v>宝鱼村</v>
          </cell>
          <cell r="E58" t="str">
            <v>3组</v>
          </cell>
          <cell r="F58" t="str">
            <v>中共党员</v>
          </cell>
          <cell r="G58" t="str">
            <v>1972-05-01 00:00:00</v>
          </cell>
          <cell r="H58" t="str">
            <v>1984-05-01 00:00:00</v>
          </cell>
          <cell r="I58" t="str">
            <v>男</v>
          </cell>
          <cell r="J58" t="str">
            <v>汉族</v>
          </cell>
          <cell r="K58" t="str">
            <v>村支书</v>
          </cell>
          <cell r="L58" t="str">
            <v>湖南省永州市东安县井头圩镇宝鱼村3组</v>
          </cell>
          <cell r="M58" t="str">
            <v>220</v>
          </cell>
          <cell r="N58" t="str">
            <v/>
          </cell>
          <cell r="O58" t="str">
            <v>202311</v>
          </cell>
          <cell r="P58">
            <v>144</v>
          </cell>
          <cell r="Q58">
            <v>12</v>
          </cell>
        </row>
        <row r="59">
          <cell r="A59" t="str">
            <v>陈顺昌</v>
          </cell>
          <cell r="B59" t="str">
            <v>43292219390528411X</v>
          </cell>
        </row>
        <row r="59">
          <cell r="D59" t="str">
            <v>宝鱼村</v>
          </cell>
          <cell r="E59" t="str">
            <v>12组</v>
          </cell>
          <cell r="F59" t="str">
            <v>中共党员</v>
          </cell>
          <cell r="G59" t="str">
            <v>1976-05-01 00:00:00</v>
          </cell>
          <cell r="H59" t="str">
            <v>1988-05-01 00:00:00</v>
          </cell>
          <cell r="I59" t="str">
            <v>男</v>
          </cell>
          <cell r="J59" t="str">
            <v>汉族</v>
          </cell>
          <cell r="K59" t="str">
            <v>村会计</v>
          </cell>
          <cell r="L59" t="str">
            <v>湖南省永州市东安县井头圩镇宝鱼村12组</v>
          </cell>
          <cell r="M59" t="str">
            <v>220</v>
          </cell>
          <cell r="N59" t="str">
            <v/>
          </cell>
          <cell r="O59" t="str">
            <v>202311</v>
          </cell>
          <cell r="P59">
            <v>144</v>
          </cell>
          <cell r="Q59">
            <v>12</v>
          </cell>
        </row>
        <row r="60">
          <cell r="A60" t="str">
            <v>文正华</v>
          </cell>
          <cell r="B60" t="str">
            <v>432922196112314319</v>
          </cell>
        </row>
        <row r="60">
          <cell r="D60" t="str">
            <v>大藕村</v>
          </cell>
          <cell r="E60" t="str">
            <v>4</v>
          </cell>
          <cell r="F60" t="str">
            <v>中共党员</v>
          </cell>
          <cell r="G60" t="str">
            <v>1999-04-01 00:00:00</v>
          </cell>
          <cell r="H60" t="str">
            <v>2011-05-01 00:00:00</v>
          </cell>
          <cell r="I60" t="str">
            <v>男</v>
          </cell>
          <cell r="J60" t="str">
            <v>汉族</v>
          </cell>
          <cell r="K60" t="str">
            <v>连任村主任</v>
          </cell>
          <cell r="L60" t="str">
            <v>大藕村4组</v>
          </cell>
          <cell r="M60" t="str">
            <v>220</v>
          </cell>
          <cell r="N60" t="str">
            <v/>
          </cell>
          <cell r="O60" t="str">
            <v>202311</v>
          </cell>
          <cell r="P60">
            <v>145</v>
          </cell>
          <cell r="Q60">
            <v>12.0833333333333</v>
          </cell>
        </row>
        <row r="61">
          <cell r="A61" t="str">
            <v>文楚平</v>
          </cell>
          <cell r="B61" t="str">
            <v>43292219501210431X</v>
          </cell>
        </row>
        <row r="61">
          <cell r="D61" t="str">
            <v>大藕村</v>
          </cell>
          <cell r="E61" t="str">
            <v>24</v>
          </cell>
          <cell r="F61" t="str">
            <v>中共党员</v>
          </cell>
          <cell r="G61" t="str">
            <v>1994-03-01 00:00:00</v>
          </cell>
          <cell r="H61" t="str">
            <v>2006-06-01 00:00:00</v>
          </cell>
          <cell r="I61" t="str">
            <v>男</v>
          </cell>
          <cell r="J61" t="str">
            <v>汉族</v>
          </cell>
          <cell r="K61" t="str">
            <v>连任会计</v>
          </cell>
          <cell r="L61" t="str">
            <v>大藕村24组</v>
          </cell>
          <cell r="M61" t="str">
            <v>220</v>
          </cell>
          <cell r="N61" t="str">
            <v/>
          </cell>
          <cell r="O61" t="str">
            <v>202311</v>
          </cell>
          <cell r="P61">
            <v>147</v>
          </cell>
          <cell r="Q61">
            <v>12.25</v>
          </cell>
        </row>
        <row r="62">
          <cell r="A62" t="str">
            <v>蒋天开</v>
          </cell>
          <cell r="B62" t="str">
            <v>432922193711173817</v>
          </cell>
        </row>
        <row r="62">
          <cell r="D62" t="str">
            <v>蒋家源村</v>
          </cell>
          <cell r="E62" t="str">
            <v>11</v>
          </cell>
          <cell r="F62" t="str">
            <v>群众</v>
          </cell>
          <cell r="G62" t="str">
            <v>1957-01-01 00:00:00</v>
          </cell>
          <cell r="H62" t="str">
            <v>1969-05-01 00:00:00</v>
          </cell>
          <cell r="I62" t="str">
            <v>男</v>
          </cell>
          <cell r="J62" t="str">
            <v>汉族</v>
          </cell>
          <cell r="K62" t="str">
            <v>会计</v>
          </cell>
          <cell r="L62" t="str">
            <v>蒋家源村11组</v>
          </cell>
          <cell r="M62" t="str">
            <v>220</v>
          </cell>
          <cell r="N62" t="str">
            <v/>
          </cell>
          <cell r="O62" t="str">
            <v>202311</v>
          </cell>
          <cell r="P62">
            <v>148</v>
          </cell>
          <cell r="Q62">
            <v>12.3333333333333</v>
          </cell>
        </row>
        <row r="63">
          <cell r="A63" t="str">
            <v>蒋转英</v>
          </cell>
          <cell r="B63" t="str">
            <v>432922195309033823</v>
          </cell>
        </row>
        <row r="63">
          <cell r="D63" t="str">
            <v>蒋家源村</v>
          </cell>
          <cell r="E63" t="str">
            <v>6组</v>
          </cell>
          <cell r="F63" t="str">
            <v>中共党员</v>
          </cell>
          <cell r="G63" t="str">
            <v>1993-01-01 00:00:00</v>
          </cell>
          <cell r="H63" t="str">
            <v>2005-06-01 00:00:00</v>
          </cell>
          <cell r="I63" t="str">
            <v>女</v>
          </cell>
          <cell r="J63" t="str">
            <v>汉族</v>
          </cell>
          <cell r="K63" t="str">
            <v>妇女主任</v>
          </cell>
          <cell r="L63" t="str">
            <v>蒋家源村6组</v>
          </cell>
          <cell r="M63" t="str">
            <v>220</v>
          </cell>
          <cell r="N63" t="str">
            <v/>
          </cell>
          <cell r="O63" t="str">
            <v>202311</v>
          </cell>
          <cell r="P63">
            <v>149</v>
          </cell>
          <cell r="Q63">
            <v>12.4166666666667</v>
          </cell>
        </row>
        <row r="64">
          <cell r="A64" t="str">
            <v>宾三林</v>
          </cell>
          <cell r="B64" t="str">
            <v>432922196204294319</v>
          </cell>
        </row>
        <row r="64">
          <cell r="D64" t="str">
            <v>凤凰村</v>
          </cell>
          <cell r="E64" t="str">
            <v>20组</v>
          </cell>
          <cell r="F64" t="str">
            <v>中共党员</v>
          </cell>
          <cell r="G64" t="str">
            <v>2002-10-01 00:00:00</v>
          </cell>
          <cell r="H64" t="str">
            <v>2015-03-15 00:00:00</v>
          </cell>
          <cell r="I64" t="str">
            <v>男</v>
          </cell>
          <cell r="J64" t="str">
            <v>汉族</v>
          </cell>
          <cell r="K64" t="str">
            <v>支书</v>
          </cell>
          <cell r="L64" t="str">
            <v>凤凰村21组</v>
          </cell>
          <cell r="M64" t="str">
            <v>220</v>
          </cell>
          <cell r="N64" t="str">
            <v/>
          </cell>
          <cell r="O64" t="str">
            <v>202311</v>
          </cell>
          <cell r="P64">
            <v>149</v>
          </cell>
          <cell r="Q64">
            <v>12.4166666666667</v>
          </cell>
        </row>
        <row r="65">
          <cell r="A65" t="str">
            <v>刘汉文</v>
          </cell>
          <cell r="B65" t="str">
            <v>432922196405184319</v>
          </cell>
        </row>
        <row r="65">
          <cell r="D65" t="str">
            <v>芭蕉村</v>
          </cell>
          <cell r="E65" t="str">
            <v>3组</v>
          </cell>
          <cell r="F65" t="str">
            <v>中共党员</v>
          </cell>
          <cell r="G65" t="str">
            <v>2001-09-01 00:00:00</v>
          </cell>
          <cell r="H65" t="str">
            <v>2014-03-30 00:00:00</v>
          </cell>
          <cell r="I65" t="str">
            <v>男</v>
          </cell>
          <cell r="J65" t="str">
            <v>汉族</v>
          </cell>
          <cell r="K65" t="str">
            <v>村支书</v>
          </cell>
          <cell r="L65" t="str">
            <v>芭蕉村3组</v>
          </cell>
          <cell r="M65" t="str">
            <v>220</v>
          </cell>
          <cell r="N65" t="str">
            <v/>
          </cell>
          <cell r="O65" t="str">
            <v>202405</v>
          </cell>
          <cell r="P65">
            <v>150</v>
          </cell>
          <cell r="Q65">
            <v>12.5</v>
          </cell>
        </row>
        <row r="66">
          <cell r="A66" t="str">
            <v>蒋山林</v>
          </cell>
          <cell r="B66" t="str">
            <v>43292219620924381X</v>
          </cell>
        </row>
        <row r="66">
          <cell r="D66" t="str">
            <v>蒋家源村</v>
          </cell>
          <cell r="E66" t="str">
            <v>3</v>
          </cell>
          <cell r="F66" t="str">
            <v>中共党员</v>
          </cell>
          <cell r="G66" t="str">
            <v>1981-02-01 00:00:00</v>
          </cell>
          <cell r="H66" t="str">
            <v>1993-10-31 00:00:00</v>
          </cell>
          <cell r="I66" t="str">
            <v>男</v>
          </cell>
          <cell r="J66" t="str">
            <v>汉族</v>
          </cell>
          <cell r="K66" t="str">
            <v>村主任</v>
          </cell>
          <cell r="L66" t="str">
            <v>蒋家源村3组</v>
          </cell>
          <cell r="M66" t="str">
            <v>220</v>
          </cell>
          <cell r="N66" t="str">
            <v/>
          </cell>
          <cell r="O66" t="str">
            <v>202311</v>
          </cell>
          <cell r="P66">
            <v>152</v>
          </cell>
          <cell r="Q66">
            <v>12.6666666666667</v>
          </cell>
        </row>
        <row r="67">
          <cell r="A67" t="str">
            <v>谢灵权</v>
          </cell>
          <cell r="B67" t="str">
            <v>432922194207204332</v>
          </cell>
        </row>
        <row r="67">
          <cell r="D67" t="str">
            <v>永兴村</v>
          </cell>
          <cell r="E67" t="str">
            <v>8</v>
          </cell>
          <cell r="F67" t="str">
            <v>中共党员</v>
          </cell>
          <cell r="G67" t="str">
            <v>1950-01-01 00:00:00</v>
          </cell>
          <cell r="H67" t="str">
            <v>1963-01-01 00:00:00</v>
          </cell>
          <cell r="I67" t="str">
            <v>男</v>
          </cell>
          <cell r="J67" t="str">
            <v>汉族</v>
          </cell>
          <cell r="K67" t="str">
            <v>村支书</v>
          </cell>
          <cell r="L67" t="str">
            <v>湖南省东安县井头圩镇永兴村8组</v>
          </cell>
          <cell r="M67" t="str">
            <v>220</v>
          </cell>
          <cell r="N67" t="str">
            <v/>
          </cell>
          <cell r="O67" t="str">
            <v>202311</v>
          </cell>
          <cell r="P67">
            <v>156</v>
          </cell>
          <cell r="Q67">
            <v>13</v>
          </cell>
        </row>
        <row r="68">
          <cell r="A68" t="str">
            <v>唐吾生</v>
          </cell>
          <cell r="B68" t="str">
            <v>432922195102284115</v>
          </cell>
        </row>
        <row r="68">
          <cell r="D68" t="str">
            <v>岭观村</v>
          </cell>
          <cell r="E68" t="str">
            <v>12组</v>
          </cell>
          <cell r="F68" t="str">
            <v>中共党员</v>
          </cell>
          <cell r="G68" t="str">
            <v>1989-04-01 00:00:00</v>
          </cell>
          <cell r="H68" t="str">
            <v>2002-04-01 00:00:00</v>
          </cell>
          <cell r="I68" t="str">
            <v>男</v>
          </cell>
          <cell r="J68" t="str">
            <v>汉族</v>
          </cell>
          <cell r="K68" t="str">
            <v>村主任</v>
          </cell>
          <cell r="L68" t="str">
            <v>岭观村12组</v>
          </cell>
          <cell r="M68" t="str">
            <v>220</v>
          </cell>
          <cell r="N68" t="str">
            <v/>
          </cell>
          <cell r="O68" t="str">
            <v>202311</v>
          </cell>
          <cell r="P68">
            <v>156</v>
          </cell>
          <cell r="Q68">
            <v>13</v>
          </cell>
        </row>
        <row r="69">
          <cell r="A69" t="str">
            <v>廖国生</v>
          </cell>
          <cell r="B69" t="str">
            <v>432922193711194319</v>
          </cell>
        </row>
        <row r="69">
          <cell r="D69" t="str">
            <v>大藕村</v>
          </cell>
          <cell r="E69" t="str">
            <v>22</v>
          </cell>
          <cell r="F69" t="str">
            <v>中共党员</v>
          </cell>
          <cell r="G69" t="str">
            <v>1971-02-01 00:00:00</v>
          </cell>
          <cell r="H69" t="str">
            <v>1984-06-01 00:00:00</v>
          </cell>
          <cell r="I69" t="str">
            <v>男</v>
          </cell>
          <cell r="J69" t="str">
            <v>汉族</v>
          </cell>
          <cell r="K69" t="str">
            <v>村会计</v>
          </cell>
          <cell r="L69" t="str">
            <v>大藕村22组</v>
          </cell>
          <cell r="M69" t="str">
            <v>220</v>
          </cell>
          <cell r="N69" t="str">
            <v/>
          </cell>
          <cell r="O69" t="str">
            <v>202311</v>
          </cell>
          <cell r="P69">
            <v>160</v>
          </cell>
          <cell r="Q69">
            <v>13.3333333333333</v>
          </cell>
        </row>
        <row r="70">
          <cell r="A70" t="str">
            <v>陈甲和</v>
          </cell>
          <cell r="B70" t="str">
            <v>432922194407144311</v>
          </cell>
        </row>
        <row r="70">
          <cell r="D70" t="str">
            <v>廖家村</v>
          </cell>
          <cell r="E70" t="str">
            <v>10组</v>
          </cell>
          <cell r="F70" t="str">
            <v>中共党员</v>
          </cell>
          <cell r="G70" t="str">
            <v>1990-01-01 00:00:00</v>
          </cell>
          <cell r="H70" t="str">
            <v>2003-06-01 00:00:00</v>
          </cell>
          <cell r="I70" t="str">
            <v>男</v>
          </cell>
          <cell r="J70" t="str">
            <v>汉族</v>
          </cell>
          <cell r="K70" t="str">
            <v>村主任</v>
          </cell>
          <cell r="L70" t="str">
            <v>10组</v>
          </cell>
          <cell r="M70" t="str">
            <v>220</v>
          </cell>
          <cell r="N70" t="str">
            <v/>
          </cell>
          <cell r="O70" t="str">
            <v>202311</v>
          </cell>
          <cell r="P70">
            <v>161</v>
          </cell>
          <cell r="Q70">
            <v>13.4166666666667</v>
          </cell>
        </row>
        <row r="71">
          <cell r="A71" t="str">
            <v>蒋友生</v>
          </cell>
          <cell r="B71" t="str">
            <v>432922195603203838</v>
          </cell>
        </row>
        <row r="71">
          <cell r="D71" t="str">
            <v>蒋家源村</v>
          </cell>
          <cell r="E71" t="str">
            <v>25</v>
          </cell>
          <cell r="F71" t="str">
            <v>中共党员</v>
          </cell>
          <cell r="G71" t="str">
            <v>1993-02-01 00:00:00</v>
          </cell>
          <cell r="H71" t="str">
            <v>2006-07-05 00:00:00</v>
          </cell>
          <cell r="I71" t="str">
            <v>男</v>
          </cell>
          <cell r="J71" t="str">
            <v>汉族</v>
          </cell>
          <cell r="K71" t="str">
            <v>村支书</v>
          </cell>
          <cell r="L71" t="str">
            <v>蒋家源村25组</v>
          </cell>
          <cell r="M71" t="str">
            <v>220</v>
          </cell>
          <cell r="N71" t="str">
            <v/>
          </cell>
          <cell r="O71" t="str">
            <v>202311</v>
          </cell>
          <cell r="P71">
            <v>161</v>
          </cell>
          <cell r="Q71">
            <v>13.4166666666667</v>
          </cell>
        </row>
        <row r="72">
          <cell r="A72" t="str">
            <v>蒋端生</v>
          </cell>
          <cell r="B72" t="str">
            <v>432922196105013817</v>
          </cell>
        </row>
        <row r="72">
          <cell r="D72" t="str">
            <v>紫江村</v>
          </cell>
          <cell r="E72" t="str">
            <v>7组</v>
          </cell>
          <cell r="F72" t="str">
            <v>中共党员</v>
          </cell>
          <cell r="G72" t="str">
            <v>2007-06-20 00:00:00</v>
          </cell>
          <cell r="H72" t="str">
            <v>2020-12-31 00:00:00</v>
          </cell>
          <cell r="I72" t="str">
            <v>男</v>
          </cell>
          <cell r="J72" t="str">
            <v>汉族</v>
          </cell>
          <cell r="K72" t="str">
            <v>会计</v>
          </cell>
          <cell r="L72" t="str">
            <v>东安县井头圩镇晓江口7组</v>
          </cell>
          <cell r="M72" t="str">
            <v>220</v>
          </cell>
          <cell r="N72" t="str">
            <v/>
          </cell>
          <cell r="O72" t="str">
            <v>202311</v>
          </cell>
          <cell r="P72">
            <v>162</v>
          </cell>
          <cell r="Q72">
            <v>13.5</v>
          </cell>
        </row>
        <row r="73">
          <cell r="A73" t="str">
            <v>蒋军辉</v>
          </cell>
          <cell r="B73" t="str">
            <v>432922196403203811</v>
          </cell>
        </row>
        <row r="73">
          <cell r="D73" t="str">
            <v>蒋家源村</v>
          </cell>
          <cell r="E73" t="str">
            <v>11组</v>
          </cell>
          <cell r="F73" t="str">
            <v>中共党员</v>
          </cell>
          <cell r="G73" t="str">
            <v>2008-04-01 00:00:00</v>
          </cell>
          <cell r="H73" t="str">
            <v>2021-12-01 00:00:00</v>
          </cell>
          <cell r="I73" t="str">
            <v>男</v>
          </cell>
          <cell r="J73" t="str">
            <v>汉族</v>
          </cell>
          <cell r="K73" t="str">
            <v>村主任</v>
          </cell>
          <cell r="L73" t="str">
            <v>蒋家源村11组</v>
          </cell>
          <cell r="M73" t="str">
            <v>220</v>
          </cell>
          <cell r="N73" t="str">
            <v/>
          </cell>
          <cell r="O73" t="str">
            <v>202403</v>
          </cell>
          <cell r="P73">
            <v>164</v>
          </cell>
          <cell r="Q73">
            <v>13.6666666666667</v>
          </cell>
        </row>
        <row r="74">
          <cell r="A74" t="str">
            <v>蔡和贵</v>
          </cell>
          <cell r="B74" t="str">
            <v>43292219530713433X</v>
          </cell>
        </row>
        <row r="74">
          <cell r="D74" t="str">
            <v>云凤村</v>
          </cell>
          <cell r="E74" t="str">
            <v>2</v>
          </cell>
          <cell r="F74" t="str">
            <v>中共党员</v>
          </cell>
          <cell r="G74" t="str">
            <v>1985-01-01 00:00:00</v>
          </cell>
          <cell r="H74" t="str">
            <v>1999-01-01 00:00:00</v>
          </cell>
          <cell r="I74" t="str">
            <v>男</v>
          </cell>
          <cell r="J74" t="str">
            <v>汉族</v>
          </cell>
          <cell r="K74" t="str">
            <v>村会计</v>
          </cell>
          <cell r="L74" t="str">
            <v>湖南省东安县井头圩镇云凤村2组</v>
          </cell>
          <cell r="M74" t="str">
            <v>220</v>
          </cell>
          <cell r="N74" t="str">
            <v/>
          </cell>
          <cell r="O74" t="str">
            <v>202311</v>
          </cell>
          <cell r="P74">
            <v>168</v>
          </cell>
          <cell r="Q74">
            <v>14</v>
          </cell>
        </row>
        <row r="75">
          <cell r="A75" t="str">
            <v>蒋军生</v>
          </cell>
          <cell r="B75" t="str">
            <v>432922195507104311</v>
          </cell>
        </row>
        <row r="75">
          <cell r="D75" t="str">
            <v>永兴村</v>
          </cell>
          <cell r="E75" t="str">
            <v>21</v>
          </cell>
          <cell r="F75" t="str">
            <v>中共党员</v>
          </cell>
          <cell r="G75" t="str">
            <v>2000-01-01 00:00:00</v>
          </cell>
          <cell r="H75" t="str">
            <v>2014-01-01 00:00:00</v>
          </cell>
          <cell r="I75" t="str">
            <v>男</v>
          </cell>
          <cell r="J75" t="str">
            <v>汉族</v>
          </cell>
          <cell r="K75" t="str">
            <v>村会计</v>
          </cell>
          <cell r="L75" t="str">
            <v>湖南省东安县井头圩镇永兴村21组</v>
          </cell>
          <cell r="M75" t="str">
            <v>220</v>
          </cell>
          <cell r="N75" t="str">
            <v/>
          </cell>
          <cell r="O75" t="str">
            <v>202311</v>
          </cell>
          <cell r="P75">
            <v>168</v>
          </cell>
          <cell r="Q75">
            <v>14</v>
          </cell>
        </row>
        <row r="76">
          <cell r="A76" t="str">
            <v>蒋金玉</v>
          </cell>
          <cell r="B76" t="str">
            <v>432922195901283821</v>
          </cell>
        </row>
        <row r="76">
          <cell r="D76" t="str">
            <v>新塘村</v>
          </cell>
          <cell r="E76" t="str">
            <v>15组</v>
          </cell>
          <cell r="F76" t="str">
            <v>中共党员</v>
          </cell>
          <cell r="G76" t="str">
            <v>1994-04-01 00:00:00</v>
          </cell>
          <cell r="H76" t="str">
            <v>2008-04-01 00:00:00</v>
          </cell>
          <cell r="I76" t="str">
            <v>女</v>
          </cell>
          <cell r="J76" t="str">
            <v>汉族</v>
          </cell>
          <cell r="K76" t="str">
            <v>计生专干</v>
          </cell>
          <cell r="L76" t="str">
            <v>新塘村15组</v>
          </cell>
          <cell r="M76" t="str">
            <v>220</v>
          </cell>
          <cell r="N76" t="str">
            <v>间接任职</v>
          </cell>
          <cell r="O76" t="str">
            <v>202311</v>
          </cell>
          <cell r="P76">
            <v>168</v>
          </cell>
          <cell r="Q76">
            <v>14</v>
          </cell>
        </row>
        <row r="77">
          <cell r="A77" t="str">
            <v>张池林</v>
          </cell>
          <cell r="B77" t="str">
            <v>432922195006054117</v>
          </cell>
        </row>
        <row r="77">
          <cell r="D77" t="str">
            <v>满竹村</v>
          </cell>
          <cell r="E77" t="str">
            <v>8</v>
          </cell>
          <cell r="F77" t="str">
            <v>中共党员</v>
          </cell>
          <cell r="G77" t="str">
            <v>1986-03-01 00:00:00</v>
          </cell>
          <cell r="H77" t="str">
            <v>2000-03-01 00:00:00</v>
          </cell>
          <cell r="I77" t="str">
            <v>男</v>
          </cell>
          <cell r="J77" t="str">
            <v>汉族</v>
          </cell>
          <cell r="K77" t="str">
            <v>支书</v>
          </cell>
          <cell r="L77" t="str">
            <v>满竹村8组</v>
          </cell>
          <cell r="M77" t="str">
            <v>220</v>
          </cell>
          <cell r="N77" t="str">
            <v>间接任职</v>
          </cell>
          <cell r="O77" t="str">
            <v>202311</v>
          </cell>
          <cell r="P77">
            <v>168</v>
          </cell>
          <cell r="Q77">
            <v>14</v>
          </cell>
        </row>
        <row r="78">
          <cell r="A78" t="str">
            <v>熊孝发</v>
          </cell>
          <cell r="B78" t="str">
            <v>432922194011204111</v>
          </cell>
        </row>
        <row r="78">
          <cell r="D78" t="str">
            <v>满竹村</v>
          </cell>
          <cell r="E78" t="str">
            <v>13</v>
          </cell>
          <cell r="F78" t="str">
            <v>中共党员</v>
          </cell>
          <cell r="G78" t="str">
            <v>1983-03-01 00:00:00</v>
          </cell>
          <cell r="H78" t="str">
            <v>1997-03-01 00:00:00</v>
          </cell>
          <cell r="I78" t="str">
            <v>男</v>
          </cell>
          <cell r="J78" t="str">
            <v>汉族</v>
          </cell>
          <cell r="K78" t="str">
            <v>支书</v>
          </cell>
          <cell r="L78" t="str">
            <v>满竹村13组</v>
          </cell>
          <cell r="M78" t="str">
            <v>220</v>
          </cell>
          <cell r="N78" t="str">
            <v/>
          </cell>
          <cell r="O78" t="str">
            <v>202311</v>
          </cell>
          <cell r="P78">
            <v>168</v>
          </cell>
          <cell r="Q78">
            <v>14</v>
          </cell>
        </row>
        <row r="79">
          <cell r="A79" t="str">
            <v>廖光甫</v>
          </cell>
          <cell r="B79" t="str">
            <v>432922194908244337</v>
          </cell>
        </row>
        <row r="79">
          <cell r="D79" t="str">
            <v>枫木塘村</v>
          </cell>
          <cell r="E79" t="str">
            <v>22</v>
          </cell>
          <cell r="F79" t="str">
            <v>中共党员</v>
          </cell>
          <cell r="G79" t="str">
            <v>2003-01-01 00:00:00</v>
          </cell>
          <cell r="H79" t="str">
            <v>2017-01-01 00:00:00</v>
          </cell>
          <cell r="I79" t="str">
            <v>男</v>
          </cell>
          <cell r="J79" t="str">
            <v>汉族</v>
          </cell>
          <cell r="K79" t="str">
            <v>会计</v>
          </cell>
          <cell r="L79" t="str">
            <v>井头圩镇枫木塘村22组</v>
          </cell>
          <cell r="M79" t="str">
            <v>220</v>
          </cell>
          <cell r="N79" t="str">
            <v/>
          </cell>
          <cell r="O79" t="str">
            <v>202311</v>
          </cell>
          <cell r="P79">
            <v>168</v>
          </cell>
          <cell r="Q79">
            <v>14</v>
          </cell>
        </row>
        <row r="80">
          <cell r="A80" t="str">
            <v>杜善生</v>
          </cell>
          <cell r="B80" t="str">
            <v>432922193807094312</v>
          </cell>
        </row>
        <row r="80">
          <cell r="D80" t="str">
            <v>芭蕉村</v>
          </cell>
          <cell r="E80" t="str">
            <v>10组</v>
          </cell>
          <cell r="F80" t="str">
            <v>中共党员</v>
          </cell>
          <cell r="G80" t="str">
            <v>1972-03-01 00:00:00</v>
          </cell>
          <cell r="H80" t="str">
            <v>1986-03-01 00:00:00</v>
          </cell>
          <cell r="I80" t="str">
            <v>男</v>
          </cell>
          <cell r="J80" t="str">
            <v>汉族</v>
          </cell>
          <cell r="K80" t="str">
            <v>村会计</v>
          </cell>
          <cell r="L80" t="str">
            <v>芭蕉村10组</v>
          </cell>
          <cell r="M80" t="str">
            <v>220</v>
          </cell>
          <cell r="N80" t="str">
            <v/>
          </cell>
          <cell r="O80" t="str">
            <v>202311</v>
          </cell>
          <cell r="P80">
            <v>168</v>
          </cell>
          <cell r="Q80">
            <v>14</v>
          </cell>
        </row>
        <row r="81">
          <cell r="A81" t="str">
            <v>龙锑生</v>
          </cell>
          <cell r="B81" t="str">
            <v>432922194610213810</v>
          </cell>
          <cell r="C81">
            <v>10</v>
          </cell>
          <cell r="D81" t="str">
            <v>紫江村</v>
          </cell>
          <cell r="E81" t="str">
            <v>26组</v>
          </cell>
          <cell r="F81" t="str">
            <v>中共党员</v>
          </cell>
          <cell r="G81" t="str">
            <v>1994-04-01 00:00:00</v>
          </cell>
          <cell r="H81" t="str">
            <v>2008-05-20 00:00:00</v>
          </cell>
          <cell r="I81" t="str">
            <v>男</v>
          </cell>
          <cell r="J81" t="str">
            <v>汉族</v>
          </cell>
          <cell r="K81" t="str">
            <v>村主任</v>
          </cell>
          <cell r="L81" t="str">
            <v>东安县井头圩镇长冲村11组</v>
          </cell>
          <cell r="M81" t="str">
            <v>240</v>
          </cell>
          <cell r="N81" t="str">
            <v/>
          </cell>
          <cell r="O81" t="str">
            <v>202311</v>
          </cell>
          <cell r="P81">
            <v>169</v>
          </cell>
          <cell r="Q81">
            <v>14.0833333333333</v>
          </cell>
        </row>
        <row r="82">
          <cell r="A82" t="str">
            <v>蒋存元</v>
          </cell>
          <cell r="B82" t="str">
            <v>43292219521230413X</v>
          </cell>
          <cell r="C82">
            <v>13</v>
          </cell>
          <cell r="D82" t="str">
            <v>宝鱼村</v>
          </cell>
          <cell r="E82" t="str">
            <v>13组</v>
          </cell>
          <cell r="F82" t="str">
            <v>中共党员</v>
          </cell>
          <cell r="G82" t="str">
            <v>1984-04-01 00:00:00</v>
          </cell>
          <cell r="H82" t="str">
            <v>1998-05-01 00:00:00</v>
          </cell>
          <cell r="I82" t="str">
            <v>男</v>
          </cell>
          <cell r="J82" t="str">
            <v>汉族</v>
          </cell>
          <cell r="K82" t="str">
            <v>村支书</v>
          </cell>
          <cell r="L82" t="str">
            <v>湖南省永州市东安县井头圩镇宝鱼村13组</v>
          </cell>
          <cell r="M82" t="str">
            <v>240</v>
          </cell>
          <cell r="N82" t="str">
            <v/>
          </cell>
          <cell r="O82" t="str">
            <v>202311</v>
          </cell>
          <cell r="P82">
            <v>169</v>
          </cell>
          <cell r="Q82">
            <v>14.0833333333333</v>
          </cell>
        </row>
        <row r="83">
          <cell r="A83" t="str">
            <v>蒋庆龙</v>
          </cell>
          <cell r="B83" t="str">
            <v>432922194904133816</v>
          </cell>
        </row>
        <row r="83">
          <cell r="D83" t="str">
            <v>新塘村</v>
          </cell>
          <cell r="E83" t="str">
            <v>9组</v>
          </cell>
          <cell r="F83" t="str">
            <v>中共党员</v>
          </cell>
          <cell r="G83" t="str">
            <v>1978-01-01 00:00:00</v>
          </cell>
          <cell r="H83" t="str">
            <v>1992-04-01 00:00:00</v>
          </cell>
          <cell r="I83" t="str">
            <v>男</v>
          </cell>
          <cell r="J83" t="str">
            <v>汉族</v>
          </cell>
          <cell r="K83" t="str">
            <v>村支书</v>
          </cell>
          <cell r="L83" t="str">
            <v>新塘村9组</v>
          </cell>
          <cell r="M83" t="str">
            <v>220</v>
          </cell>
          <cell r="N83" t="str">
            <v/>
          </cell>
          <cell r="O83" t="str">
            <v>202311</v>
          </cell>
          <cell r="P83">
            <v>171</v>
          </cell>
          <cell r="Q83">
            <v>14.25</v>
          </cell>
        </row>
        <row r="84">
          <cell r="A84" t="str">
            <v>周德山</v>
          </cell>
          <cell r="B84" t="str">
            <v>432922194509154334</v>
          </cell>
          <cell r="C84">
            <v>16</v>
          </cell>
          <cell r="D84" t="str">
            <v>枫木塘村</v>
          </cell>
          <cell r="E84" t="str">
            <v>3</v>
          </cell>
          <cell r="F84" t="str">
            <v>中共党员</v>
          </cell>
          <cell r="G84" t="str">
            <v>1988-08-01 00:00:00</v>
          </cell>
          <cell r="H84" t="str">
            <v>2003-01-01 00:00:00</v>
          </cell>
          <cell r="I84" t="str">
            <v>男</v>
          </cell>
          <cell r="J84" t="str">
            <v>汉族</v>
          </cell>
          <cell r="K84" t="str">
            <v>村主任</v>
          </cell>
          <cell r="L84" t="str">
            <v>井头圩镇枫木塘村3组</v>
          </cell>
          <cell r="M84" t="str">
            <v>260</v>
          </cell>
          <cell r="N84" t="str">
            <v/>
          </cell>
          <cell r="O84" t="str">
            <v>202311</v>
          </cell>
          <cell r="P84">
            <v>173</v>
          </cell>
          <cell r="Q84">
            <v>14.4166666666667</v>
          </cell>
        </row>
        <row r="85">
          <cell r="A85" t="str">
            <v>唐丙元</v>
          </cell>
          <cell r="B85" t="str">
            <v>432922195609293838</v>
          </cell>
        </row>
        <row r="85">
          <cell r="D85" t="str">
            <v>井头圩村</v>
          </cell>
          <cell r="E85" t="str">
            <v>15组</v>
          </cell>
          <cell r="F85" t="str">
            <v>中共党员</v>
          </cell>
          <cell r="G85" t="str">
            <v>2002-03-01 00:00:00</v>
          </cell>
          <cell r="H85" t="str">
            <v>2017-01-01 00:00:00</v>
          </cell>
          <cell r="I85" t="str">
            <v>男</v>
          </cell>
          <cell r="J85" t="str">
            <v>汉族</v>
          </cell>
          <cell r="K85" t="str">
            <v>村会计</v>
          </cell>
          <cell r="L85" t="str">
            <v>井头圩村15组</v>
          </cell>
          <cell r="M85" t="str">
            <v>220</v>
          </cell>
          <cell r="N85" t="str">
            <v/>
          </cell>
          <cell r="O85" t="str">
            <v>202311</v>
          </cell>
          <cell r="P85">
            <v>178</v>
          </cell>
          <cell r="Q85">
            <v>14.8333333333333</v>
          </cell>
        </row>
        <row r="86">
          <cell r="A86" t="str">
            <v>王本刚</v>
          </cell>
          <cell r="B86" t="str">
            <v>432922195812054314</v>
          </cell>
        </row>
        <row r="86">
          <cell r="D86" t="str">
            <v>凤凰村</v>
          </cell>
          <cell r="E86" t="str">
            <v>11组</v>
          </cell>
          <cell r="F86" t="str">
            <v>中共党员</v>
          </cell>
          <cell r="G86" t="str">
            <v>2002-06-01 00:00:00</v>
          </cell>
          <cell r="H86" t="str">
            <v>2017-04-01 00:00:00</v>
          </cell>
          <cell r="I86" t="str">
            <v>男</v>
          </cell>
          <cell r="J86" t="str">
            <v>汉族</v>
          </cell>
          <cell r="K86" t="str">
            <v>村主任</v>
          </cell>
          <cell r="L86" t="str">
            <v>凤凰村11组</v>
          </cell>
          <cell r="M86" t="str">
            <v>220</v>
          </cell>
          <cell r="N86" t="str">
            <v/>
          </cell>
          <cell r="O86" t="str">
            <v>202311</v>
          </cell>
          <cell r="P86">
            <v>178</v>
          </cell>
          <cell r="Q86">
            <v>14.8333333333333</v>
          </cell>
        </row>
        <row r="87">
          <cell r="A87" t="str">
            <v>廖荣军</v>
          </cell>
          <cell r="B87" t="str">
            <v>432922195405204311</v>
          </cell>
          <cell r="C87" t="str">
            <v>15</v>
          </cell>
          <cell r="D87" t="str">
            <v>廖家村</v>
          </cell>
          <cell r="E87" t="str">
            <v>14组</v>
          </cell>
          <cell r="F87" t="str">
            <v>群众</v>
          </cell>
          <cell r="G87" t="str">
            <v>2002-05-01 00:00:00</v>
          </cell>
          <cell r="H87" t="str">
            <v>2017-04-01 00:00:00</v>
          </cell>
          <cell r="I87" t="str">
            <v>男</v>
          </cell>
          <cell r="J87" t="str">
            <v>汉族</v>
          </cell>
          <cell r="K87" t="str">
            <v>会计</v>
          </cell>
          <cell r="L87" t="str">
            <v>14组</v>
          </cell>
          <cell r="M87" t="str">
            <v>240</v>
          </cell>
          <cell r="N87" t="str">
            <v/>
          </cell>
          <cell r="O87" t="str">
            <v>202311</v>
          </cell>
          <cell r="P87">
            <v>179</v>
          </cell>
          <cell r="Q87">
            <v>14.9166666666667</v>
          </cell>
        </row>
        <row r="88">
          <cell r="A88" t="str">
            <v>文海云</v>
          </cell>
          <cell r="B88" t="str">
            <v>43292219580717432X</v>
          </cell>
        </row>
        <row r="88">
          <cell r="D88" t="str">
            <v>永兴村</v>
          </cell>
          <cell r="E88" t="str">
            <v>12</v>
          </cell>
          <cell r="F88" t="str">
            <v>中共党员</v>
          </cell>
          <cell r="G88" t="str">
            <v>2005-01-01 00:00:00</v>
          </cell>
          <cell r="H88" t="str">
            <v>2020-01-01 00:00:00</v>
          </cell>
          <cell r="I88" t="str">
            <v>女</v>
          </cell>
          <cell r="J88" t="str">
            <v>汉族</v>
          </cell>
          <cell r="K88" t="str">
            <v>副支书</v>
          </cell>
          <cell r="L88" t="str">
            <v>湖南省东安县井头圩镇永兴村12组</v>
          </cell>
          <cell r="M88" t="str">
            <v>220</v>
          </cell>
          <cell r="N88" t="str">
            <v/>
          </cell>
          <cell r="O88" t="str">
            <v>202311</v>
          </cell>
          <cell r="P88">
            <v>180</v>
          </cell>
          <cell r="Q88">
            <v>15</v>
          </cell>
        </row>
        <row r="89">
          <cell r="A89" t="str">
            <v>陈林生</v>
          </cell>
          <cell r="B89" t="str">
            <v>432922195112024317</v>
          </cell>
        </row>
        <row r="89">
          <cell r="D89" t="str">
            <v>永兴村</v>
          </cell>
          <cell r="E89" t="str">
            <v>6</v>
          </cell>
          <cell r="F89" t="str">
            <v>中共党员</v>
          </cell>
          <cell r="G89" t="str">
            <v>1984-01-01 00:00:00</v>
          </cell>
          <cell r="H89" t="str">
            <v>1999-01-01 00:00:00</v>
          </cell>
          <cell r="I89" t="str">
            <v>男</v>
          </cell>
          <cell r="J89" t="str">
            <v>汉族</v>
          </cell>
          <cell r="K89" t="str">
            <v>村支书</v>
          </cell>
          <cell r="L89" t="str">
            <v>湖南省东安县井头圩镇永兴村6组</v>
          </cell>
          <cell r="M89" t="str">
            <v>220</v>
          </cell>
          <cell r="N89" t="str">
            <v/>
          </cell>
          <cell r="O89" t="str">
            <v>202311</v>
          </cell>
          <cell r="P89">
            <v>180</v>
          </cell>
          <cell r="Q89">
            <v>15</v>
          </cell>
        </row>
        <row r="90">
          <cell r="A90" t="str">
            <v>蒋建民</v>
          </cell>
          <cell r="B90" t="str">
            <v>432922195205083818</v>
          </cell>
        </row>
        <row r="90">
          <cell r="D90" t="str">
            <v>新塘村</v>
          </cell>
          <cell r="E90" t="str">
            <v>18组</v>
          </cell>
          <cell r="F90" t="str">
            <v>中共党员</v>
          </cell>
          <cell r="G90" t="str">
            <v>1978-04-01 00:00:00</v>
          </cell>
          <cell r="H90" t="str">
            <v>1993-04-01 00:00:00</v>
          </cell>
          <cell r="I90" t="str">
            <v>男</v>
          </cell>
          <cell r="J90" t="str">
            <v>汉族</v>
          </cell>
          <cell r="K90" t="str">
            <v>村主任</v>
          </cell>
          <cell r="L90" t="str">
            <v>新塘村18组</v>
          </cell>
          <cell r="M90" t="str">
            <v>220</v>
          </cell>
          <cell r="N90" t="str">
            <v/>
          </cell>
          <cell r="O90" t="str">
            <v>202311</v>
          </cell>
          <cell r="P90">
            <v>180</v>
          </cell>
          <cell r="Q90">
            <v>15</v>
          </cell>
        </row>
        <row r="91">
          <cell r="A91" t="str">
            <v>蒋丽华</v>
          </cell>
          <cell r="B91" t="str">
            <v>432922195601024326</v>
          </cell>
        </row>
        <row r="91">
          <cell r="D91" t="str">
            <v>山口铺村</v>
          </cell>
          <cell r="E91" t="str">
            <v>8</v>
          </cell>
          <cell r="F91" t="str">
            <v>中共党员</v>
          </cell>
          <cell r="G91" t="str">
            <v>1985-01-01 00:00:00</v>
          </cell>
          <cell r="H91" t="str">
            <v>2000-01-01 00:00:00</v>
          </cell>
          <cell r="I91" t="str">
            <v>女</v>
          </cell>
          <cell r="J91" t="str">
            <v>汉族</v>
          </cell>
          <cell r="K91" t="str">
            <v>妇女主任</v>
          </cell>
          <cell r="L91" t="str">
            <v>东安县井头圩镇山口铺村8组</v>
          </cell>
          <cell r="M91" t="str">
            <v>240</v>
          </cell>
          <cell r="N91" t="str">
            <v/>
          </cell>
          <cell r="O91" t="str">
            <v>202311</v>
          </cell>
          <cell r="P91">
            <v>180</v>
          </cell>
          <cell r="Q91">
            <v>15</v>
          </cell>
        </row>
        <row r="92">
          <cell r="A92" t="str">
            <v>陈高贵</v>
          </cell>
          <cell r="B92" t="str">
            <v>432922196301084110</v>
          </cell>
        </row>
        <row r="92">
          <cell r="D92" t="str">
            <v>满竹村</v>
          </cell>
          <cell r="E92" t="str">
            <v>9</v>
          </cell>
          <cell r="F92" t="str">
            <v>中共党员</v>
          </cell>
          <cell r="G92" t="str">
            <v>2002-03-01 00:00:00</v>
          </cell>
          <cell r="H92" t="str">
            <v>2017-03-01 00:00:00</v>
          </cell>
          <cell r="I92" t="str">
            <v>男</v>
          </cell>
          <cell r="J92" t="str">
            <v>汉族</v>
          </cell>
          <cell r="K92" t="str">
            <v>会计</v>
          </cell>
          <cell r="L92" t="str">
            <v>满竹村9组</v>
          </cell>
          <cell r="M92" t="str">
            <v>220</v>
          </cell>
          <cell r="N92" t="str">
            <v/>
          </cell>
          <cell r="O92" t="str">
            <v>202311</v>
          </cell>
          <cell r="P92">
            <v>180</v>
          </cell>
          <cell r="Q92">
            <v>15</v>
          </cell>
        </row>
        <row r="93">
          <cell r="A93" t="str">
            <v>蒋华林</v>
          </cell>
          <cell r="B93" t="str">
            <v>432922195811213811</v>
          </cell>
        </row>
        <row r="93">
          <cell r="D93" t="str">
            <v>蒋家源村</v>
          </cell>
          <cell r="E93" t="str">
            <v>12</v>
          </cell>
          <cell r="F93" t="str">
            <v>中共党员</v>
          </cell>
          <cell r="G93" t="str">
            <v>2005-06-01 00:00:00</v>
          </cell>
          <cell r="H93" t="str">
            <v>2020-06-01 00:00:00</v>
          </cell>
          <cell r="I93" t="str">
            <v>男</v>
          </cell>
          <cell r="J93" t="str">
            <v>汉族</v>
          </cell>
          <cell r="K93" t="str">
            <v>会计</v>
          </cell>
          <cell r="L93" t="str">
            <v>蒋家源村12组</v>
          </cell>
          <cell r="M93" t="str">
            <v>220</v>
          </cell>
          <cell r="N93" t="str">
            <v/>
          </cell>
          <cell r="O93" t="str">
            <v>202311</v>
          </cell>
          <cell r="P93">
            <v>180</v>
          </cell>
          <cell r="Q93">
            <v>15</v>
          </cell>
        </row>
        <row r="94">
          <cell r="A94" t="str">
            <v>蒋金富</v>
          </cell>
          <cell r="B94" t="str">
            <v>432922195910214158</v>
          </cell>
        </row>
        <row r="94">
          <cell r="D94" t="str">
            <v>古楼兰家村</v>
          </cell>
          <cell r="E94" t="str">
            <v>3</v>
          </cell>
          <cell r="F94" t="str">
            <v>中共党员</v>
          </cell>
          <cell r="G94" t="str">
            <v>1980-01-01 00:00:00</v>
          </cell>
          <cell r="H94" t="str">
            <v>1995-01-01 00:00:00</v>
          </cell>
          <cell r="I94" t="str">
            <v>男</v>
          </cell>
          <cell r="J94" t="str">
            <v>汉族</v>
          </cell>
          <cell r="K94" t="str">
            <v>村会计</v>
          </cell>
          <cell r="L94" t="str">
            <v>湖南省东安县井头圩镇古楼村兰家村3组</v>
          </cell>
          <cell r="M94" t="str">
            <v>220</v>
          </cell>
          <cell r="N94" t="str">
            <v/>
          </cell>
          <cell r="O94" t="str">
            <v>202311</v>
          </cell>
          <cell r="P94">
            <v>180</v>
          </cell>
          <cell r="Q94">
            <v>15</v>
          </cell>
        </row>
        <row r="95">
          <cell r="A95" t="str">
            <v>王贵凤</v>
          </cell>
          <cell r="B95" t="str">
            <v>432922194207074128</v>
          </cell>
        </row>
        <row r="95">
          <cell r="D95" t="str">
            <v>古楼兰家村</v>
          </cell>
          <cell r="E95" t="str">
            <v>4</v>
          </cell>
          <cell r="F95" t="str">
            <v>中共党员</v>
          </cell>
          <cell r="G95" t="str">
            <v>1974-01-01 00:00:00</v>
          </cell>
          <cell r="H95" t="str">
            <v>1989-01-01 00:00:00</v>
          </cell>
          <cell r="I95" t="str">
            <v>女</v>
          </cell>
          <cell r="J95" t="str">
            <v>汉族</v>
          </cell>
          <cell r="K95" t="str">
            <v>计生专干</v>
          </cell>
          <cell r="L95" t="str">
            <v>湖南省东安县井头圩镇古楼兰家村4组</v>
          </cell>
          <cell r="M95" t="str">
            <v>240</v>
          </cell>
          <cell r="N95" t="str">
            <v/>
          </cell>
          <cell r="O95" t="str">
            <v>202311</v>
          </cell>
          <cell r="P95">
            <v>180</v>
          </cell>
          <cell r="Q95">
            <v>15</v>
          </cell>
        </row>
        <row r="96">
          <cell r="A96" t="str">
            <v>文兰玉</v>
          </cell>
          <cell r="B96" t="str">
            <v>432922194210054128</v>
          </cell>
        </row>
        <row r="96">
          <cell r="D96" t="str">
            <v>古楼兰家村</v>
          </cell>
          <cell r="E96" t="str">
            <v>16</v>
          </cell>
          <cell r="F96" t="str">
            <v>中共党员</v>
          </cell>
          <cell r="G96" t="str">
            <v>1973-01-01 00:00:00</v>
          </cell>
          <cell r="H96" t="str">
            <v>1988-01-01 00:00:00</v>
          </cell>
          <cell r="I96" t="str">
            <v>女</v>
          </cell>
          <cell r="J96" t="str">
            <v>汉族</v>
          </cell>
          <cell r="K96" t="str">
            <v>计生专干</v>
          </cell>
          <cell r="L96" t="str">
            <v>湖南省东安县井头圩镇古楼兰家村4组</v>
          </cell>
          <cell r="M96" t="str">
            <v>240</v>
          </cell>
          <cell r="N96" t="str">
            <v/>
          </cell>
          <cell r="O96" t="str">
            <v>202311</v>
          </cell>
          <cell r="P96">
            <v>180</v>
          </cell>
          <cell r="Q96">
            <v>15</v>
          </cell>
        </row>
        <row r="97">
          <cell r="A97" t="str">
            <v>兰云</v>
          </cell>
          <cell r="B97" t="str">
            <v>432922194911204133</v>
          </cell>
        </row>
        <row r="97">
          <cell r="D97" t="str">
            <v>古楼兰家村</v>
          </cell>
          <cell r="E97" t="str">
            <v>19</v>
          </cell>
          <cell r="F97" t="str">
            <v>中共党员</v>
          </cell>
          <cell r="G97" t="str">
            <v>1978-01-01 00:00:00</v>
          </cell>
          <cell r="H97" t="str">
            <v>1993-01-01 00:00:00</v>
          </cell>
          <cell r="I97" t="str">
            <v>男</v>
          </cell>
          <cell r="J97" t="str">
            <v>汉族</v>
          </cell>
          <cell r="K97" t="str">
            <v>村支书</v>
          </cell>
          <cell r="L97" t="str">
            <v>湖南省东安县井头圩镇古楼兰家村7组</v>
          </cell>
          <cell r="M97" t="str">
            <v>240</v>
          </cell>
          <cell r="N97" t="str">
            <v/>
          </cell>
          <cell r="O97" t="str">
            <v>202311</v>
          </cell>
          <cell r="P97">
            <v>180</v>
          </cell>
          <cell r="Q97">
            <v>15</v>
          </cell>
        </row>
        <row r="98">
          <cell r="A98" t="str">
            <v>石屋生</v>
          </cell>
          <cell r="B98" t="str">
            <v>432922195710264118</v>
          </cell>
        </row>
        <row r="98">
          <cell r="D98" t="str">
            <v>古楼兰家村</v>
          </cell>
          <cell r="E98" t="str">
            <v>15</v>
          </cell>
          <cell r="F98" t="str">
            <v>中共党员</v>
          </cell>
          <cell r="G98" t="str">
            <v>1987-01-01 00:00:00</v>
          </cell>
          <cell r="H98" t="str">
            <v>2002-01-01 00:00:00</v>
          </cell>
          <cell r="I98" t="str">
            <v>男</v>
          </cell>
          <cell r="J98" t="str">
            <v>汉族</v>
          </cell>
          <cell r="K98" t="str">
            <v>民生专干</v>
          </cell>
          <cell r="L98" t="str">
            <v>湖南省东安县井头圩镇古楼兰家村3组</v>
          </cell>
          <cell r="M98" t="str">
            <v>240</v>
          </cell>
          <cell r="N98" t="str">
            <v/>
          </cell>
          <cell r="O98" t="str">
            <v>202311</v>
          </cell>
          <cell r="P98">
            <v>180</v>
          </cell>
          <cell r="Q98">
            <v>15</v>
          </cell>
        </row>
        <row r="99">
          <cell r="A99" t="str">
            <v>张造林</v>
          </cell>
          <cell r="B99" t="str">
            <v>432922194511074114</v>
          </cell>
        </row>
        <row r="99">
          <cell r="D99" t="str">
            <v>古楼兰家村</v>
          </cell>
          <cell r="E99" t="str">
            <v>12</v>
          </cell>
          <cell r="F99" t="str">
            <v>中共党员</v>
          </cell>
          <cell r="G99" t="str">
            <v>1990-01-01 00:00:00</v>
          </cell>
          <cell r="H99" t="str">
            <v>2005-01-01 00:00:00</v>
          </cell>
          <cell r="I99" t="str">
            <v>男</v>
          </cell>
          <cell r="J99" t="str">
            <v>汉族</v>
          </cell>
          <cell r="K99" t="str">
            <v>村支书</v>
          </cell>
          <cell r="L99" t="str">
            <v>湖南省东安县井头圩镇古楼村兰家村12组</v>
          </cell>
          <cell r="M99" t="str">
            <v>220</v>
          </cell>
          <cell r="N99" t="str">
            <v/>
          </cell>
          <cell r="O99" t="str">
            <v>202311</v>
          </cell>
          <cell r="P99">
            <v>180</v>
          </cell>
          <cell r="Q99">
            <v>15</v>
          </cell>
        </row>
        <row r="100">
          <cell r="A100" t="str">
            <v>蒋纪德</v>
          </cell>
          <cell r="B100" t="str">
            <v>432922194910244117</v>
          </cell>
        </row>
        <row r="100">
          <cell r="D100" t="str">
            <v>古楼兰家村</v>
          </cell>
          <cell r="E100" t="str">
            <v>9</v>
          </cell>
          <cell r="F100" t="str">
            <v>中共党员</v>
          </cell>
          <cell r="G100" t="str">
            <v>1971-01-01 00:00:00</v>
          </cell>
          <cell r="H100" t="str">
            <v>1986-01-01 00:00:00</v>
          </cell>
          <cell r="I100" t="str">
            <v>男</v>
          </cell>
          <cell r="J100" t="str">
            <v>汉族</v>
          </cell>
          <cell r="K100" t="str">
            <v>村支书</v>
          </cell>
          <cell r="L100" t="str">
            <v>湖南省东安县井头圩镇古楼村兰家村9组</v>
          </cell>
          <cell r="M100" t="str">
            <v>220</v>
          </cell>
          <cell r="N100" t="str">
            <v/>
          </cell>
          <cell r="O100" t="str">
            <v>202311</v>
          </cell>
          <cell r="P100">
            <v>180</v>
          </cell>
          <cell r="Q100">
            <v>15</v>
          </cell>
        </row>
        <row r="101">
          <cell r="A101" t="str">
            <v>蒋甲仁</v>
          </cell>
          <cell r="B101" t="str">
            <v>432922194404054118</v>
          </cell>
        </row>
        <row r="101">
          <cell r="D101" t="str">
            <v>古楼兰家村</v>
          </cell>
          <cell r="E101" t="str">
            <v>9</v>
          </cell>
          <cell r="F101" t="str">
            <v>中共党员</v>
          </cell>
          <cell r="G101" t="str">
            <v>1974-01-01 00:00:00</v>
          </cell>
          <cell r="H101" t="str">
            <v>1989-01-01 00:00:00</v>
          </cell>
          <cell r="I101" t="str">
            <v>男</v>
          </cell>
          <cell r="J101" t="str">
            <v>汉族</v>
          </cell>
          <cell r="K101" t="str">
            <v>村会计</v>
          </cell>
          <cell r="L101" t="str">
            <v>湖南省东安县井头圩镇古楼村兰家村9组</v>
          </cell>
          <cell r="M101" t="str">
            <v>220</v>
          </cell>
          <cell r="N101" t="str">
            <v/>
          </cell>
          <cell r="O101" t="str">
            <v>202311</v>
          </cell>
          <cell r="P101">
            <v>180</v>
          </cell>
          <cell r="Q101">
            <v>15</v>
          </cell>
        </row>
        <row r="102">
          <cell r="A102" t="str">
            <v>张棉珍</v>
          </cell>
          <cell r="B102" t="str">
            <v>432922194910124115</v>
          </cell>
        </row>
        <row r="102">
          <cell r="D102" t="str">
            <v>古楼兰家村</v>
          </cell>
          <cell r="E102" t="str">
            <v>6</v>
          </cell>
          <cell r="F102" t="str">
            <v>中共党员</v>
          </cell>
          <cell r="G102" t="str">
            <v>1975-01-01 00:00:00</v>
          </cell>
          <cell r="H102" t="str">
            <v>1990-01-01 00:00:00</v>
          </cell>
          <cell r="I102" t="str">
            <v>男</v>
          </cell>
          <cell r="J102" t="str">
            <v>汉族</v>
          </cell>
          <cell r="K102" t="str">
            <v>计生专干</v>
          </cell>
          <cell r="L102" t="str">
            <v>湖南省东安县井头圩镇古楼村兰家村6组</v>
          </cell>
          <cell r="M102" t="str">
            <v>220</v>
          </cell>
          <cell r="N102" t="str">
            <v/>
          </cell>
          <cell r="O102" t="str">
            <v>202311</v>
          </cell>
          <cell r="P102">
            <v>180</v>
          </cell>
          <cell r="Q102">
            <v>15</v>
          </cell>
        </row>
        <row r="103">
          <cell r="A103" t="str">
            <v>蒋芳青</v>
          </cell>
          <cell r="B103" t="str">
            <v>432922195701194111</v>
          </cell>
        </row>
        <row r="103">
          <cell r="D103" t="str">
            <v>古楼兰家村</v>
          </cell>
          <cell r="E103" t="str">
            <v>3</v>
          </cell>
          <cell r="F103" t="str">
            <v>中共党员</v>
          </cell>
          <cell r="G103" t="str">
            <v>1993-01-01 00:00:00</v>
          </cell>
          <cell r="H103" t="str">
            <v>2008-01-01 00:00:00</v>
          </cell>
          <cell r="I103" t="str">
            <v>男</v>
          </cell>
          <cell r="J103" t="str">
            <v>汉族</v>
          </cell>
          <cell r="K103" t="str">
            <v>村会计</v>
          </cell>
          <cell r="L103" t="str">
            <v>湖南省东安县井头圩镇古楼村兰家村3组</v>
          </cell>
          <cell r="M103" t="str">
            <v>220</v>
          </cell>
          <cell r="N103" t="str">
            <v/>
          </cell>
          <cell r="O103" t="str">
            <v>202311</v>
          </cell>
          <cell r="P103">
            <v>180</v>
          </cell>
          <cell r="Q103">
            <v>15</v>
          </cell>
        </row>
        <row r="104">
          <cell r="A104" t="str">
            <v>江顺年</v>
          </cell>
          <cell r="B104" t="str">
            <v>432922195708014128</v>
          </cell>
        </row>
        <row r="104">
          <cell r="D104" t="str">
            <v>古楼兰家村</v>
          </cell>
          <cell r="E104" t="str">
            <v>6</v>
          </cell>
          <cell r="F104" t="str">
            <v>中共党员</v>
          </cell>
          <cell r="G104" t="str">
            <v>1990-01-01 00:00:00</v>
          </cell>
          <cell r="H104" t="str">
            <v>2005-01-01 00:00:00</v>
          </cell>
          <cell r="I104" t="str">
            <v>女</v>
          </cell>
          <cell r="J104" t="str">
            <v>汉族</v>
          </cell>
          <cell r="K104" t="str">
            <v>计生专干</v>
          </cell>
          <cell r="L104" t="str">
            <v>湖南省东安县井头圩镇古楼兰家村6组</v>
          </cell>
          <cell r="M104" t="str">
            <v>220</v>
          </cell>
          <cell r="N104" t="str">
            <v/>
          </cell>
          <cell r="O104" t="str">
            <v>202311</v>
          </cell>
          <cell r="P104">
            <v>180</v>
          </cell>
          <cell r="Q104">
            <v>15</v>
          </cell>
        </row>
        <row r="105">
          <cell r="A105" t="str">
            <v>蒋建焘</v>
          </cell>
          <cell r="B105" t="str">
            <v>432922194911154113</v>
          </cell>
        </row>
        <row r="105">
          <cell r="D105" t="str">
            <v>古楼兰家村</v>
          </cell>
          <cell r="E105" t="str">
            <v>3</v>
          </cell>
          <cell r="F105" t="str">
            <v>中共党员</v>
          </cell>
          <cell r="G105" t="str">
            <v>1980-01-01 00:00:00</v>
          </cell>
          <cell r="H105" t="str">
            <v>1995-01-01 00:00:00</v>
          </cell>
          <cell r="I105" t="str">
            <v>男</v>
          </cell>
          <cell r="J105" t="str">
            <v>汉族</v>
          </cell>
          <cell r="K105" t="str">
            <v>民生专干</v>
          </cell>
          <cell r="L105" t="str">
            <v>湖南省东安县井头圩镇古楼村兰家村3组</v>
          </cell>
          <cell r="M105" t="str">
            <v>220</v>
          </cell>
          <cell r="N105" t="str">
            <v/>
          </cell>
          <cell r="O105" t="str">
            <v>202311</v>
          </cell>
          <cell r="P105">
            <v>180</v>
          </cell>
          <cell r="Q105">
            <v>15</v>
          </cell>
        </row>
        <row r="106">
          <cell r="A106" t="str">
            <v>王焕余</v>
          </cell>
          <cell r="B106" t="str">
            <v>432922194505114319</v>
          </cell>
        </row>
        <row r="106">
          <cell r="D106" t="str">
            <v>永兴村</v>
          </cell>
          <cell r="E106" t="str">
            <v>2</v>
          </cell>
          <cell r="F106" t="str">
            <v>中共党员</v>
          </cell>
          <cell r="G106" t="str">
            <v>1976-07-01 00:00:00</v>
          </cell>
          <cell r="H106" t="str">
            <v>1991-08-01 00:00:00</v>
          </cell>
          <cell r="I106" t="str">
            <v>男</v>
          </cell>
          <cell r="J106" t="str">
            <v>汉族</v>
          </cell>
          <cell r="K106" t="str">
            <v>村主任</v>
          </cell>
          <cell r="L106" t="str">
            <v>湖南省东安县井头圩镇永兴村2组</v>
          </cell>
          <cell r="M106" t="str">
            <v>220</v>
          </cell>
          <cell r="N106" t="str">
            <v/>
          </cell>
          <cell r="O106" t="str">
            <v>202311</v>
          </cell>
          <cell r="P106">
            <v>181</v>
          </cell>
          <cell r="Q106">
            <v>15.0833333333333</v>
          </cell>
        </row>
        <row r="107">
          <cell r="A107" t="str">
            <v>蒋社妹</v>
          </cell>
          <cell r="B107" t="str">
            <v>432922195603083821</v>
          </cell>
        </row>
        <row r="107">
          <cell r="D107" t="str">
            <v>霞栖村</v>
          </cell>
          <cell r="E107" t="str">
            <v>8</v>
          </cell>
          <cell r="F107" t="str">
            <v>中共党员</v>
          </cell>
          <cell r="G107" t="str">
            <v>2001-09-01 00:00:00</v>
          </cell>
          <cell r="H107" t="str">
            <v>2017-03-01 00:00:00</v>
          </cell>
          <cell r="I107" t="str">
            <v>女</v>
          </cell>
          <cell r="J107" t="str">
            <v>汉族</v>
          </cell>
          <cell r="K107" t="str">
            <v>计生专干</v>
          </cell>
          <cell r="L107" t="str">
            <v>湖南省永州市东安县井头圩镇霞栖村</v>
          </cell>
          <cell r="M107" t="str">
            <v>240</v>
          </cell>
          <cell r="N107" t="str">
            <v/>
          </cell>
          <cell r="O107" t="str">
            <v>202311</v>
          </cell>
          <cell r="P107">
            <v>186</v>
          </cell>
          <cell r="Q107">
            <v>15.5</v>
          </cell>
        </row>
        <row r="108">
          <cell r="A108" t="str">
            <v>刘祖福</v>
          </cell>
          <cell r="B108" t="str">
            <v>432922195906083810</v>
          </cell>
        </row>
        <row r="108">
          <cell r="D108" t="str">
            <v>大义村</v>
          </cell>
          <cell r="E108" t="str">
            <v>17组</v>
          </cell>
          <cell r="F108" t="str">
            <v>中共党员</v>
          </cell>
          <cell r="G108" t="str">
            <v>2005-05-01 00:00:00</v>
          </cell>
          <cell r="H108" t="str">
            <v>2020-12-01 00:00:00</v>
          </cell>
          <cell r="I108" t="str">
            <v>男</v>
          </cell>
          <cell r="J108" t="str">
            <v>汉族</v>
          </cell>
          <cell r="K108" t="str">
            <v>会计</v>
          </cell>
          <cell r="L108" t="str">
            <v>大义村17组</v>
          </cell>
          <cell r="M108" t="str">
            <v>220</v>
          </cell>
          <cell r="N108" t="str">
            <v/>
          </cell>
          <cell r="O108" t="str">
            <v>202311</v>
          </cell>
          <cell r="P108">
            <v>187</v>
          </cell>
          <cell r="Q108">
            <v>15.5833333333333</v>
          </cell>
        </row>
        <row r="109">
          <cell r="A109" t="str">
            <v>文林元</v>
          </cell>
          <cell r="B109" t="str">
            <v>432922195802134310</v>
          </cell>
        </row>
        <row r="109">
          <cell r="D109" t="str">
            <v>大藕村</v>
          </cell>
          <cell r="E109" t="str">
            <v>20</v>
          </cell>
          <cell r="F109" t="str">
            <v>中共党员</v>
          </cell>
          <cell r="G109" t="str">
            <v>2005-03-01 00:00:00</v>
          </cell>
          <cell r="H109" t="str">
            <v>2021-01-01 00:00:00</v>
          </cell>
          <cell r="I109" t="str">
            <v>男</v>
          </cell>
          <cell r="J109" t="str">
            <v>汉族</v>
          </cell>
          <cell r="K109" t="str">
            <v>村会计</v>
          </cell>
          <cell r="L109" t="str">
            <v>大藕村21组</v>
          </cell>
          <cell r="M109" t="str">
            <v>220</v>
          </cell>
          <cell r="N109" t="str">
            <v/>
          </cell>
          <cell r="O109" t="str">
            <v>202311</v>
          </cell>
          <cell r="P109">
            <v>190</v>
          </cell>
          <cell r="Q109">
            <v>15.8333333333333</v>
          </cell>
        </row>
        <row r="110">
          <cell r="A110" t="str">
            <v>严中吉</v>
          </cell>
          <cell r="B110" t="str">
            <v>432922195212064316</v>
          </cell>
        </row>
        <row r="110">
          <cell r="D110" t="str">
            <v>廖家村</v>
          </cell>
          <cell r="E110" t="str">
            <v>18组</v>
          </cell>
          <cell r="F110" t="str">
            <v>中共党员</v>
          </cell>
          <cell r="G110" t="str">
            <v>1993-07-01 00:00:00</v>
          </cell>
          <cell r="H110" t="str">
            <v>2009-06-01 00:00:00</v>
          </cell>
          <cell r="I110" t="str">
            <v>男</v>
          </cell>
          <cell r="J110" t="str">
            <v>汉族</v>
          </cell>
          <cell r="K110" t="str">
            <v>村支书</v>
          </cell>
          <cell r="L110" t="str">
            <v>18组</v>
          </cell>
          <cell r="M110" t="str">
            <v>220</v>
          </cell>
          <cell r="N110" t="str">
            <v/>
          </cell>
          <cell r="O110" t="str">
            <v>202311</v>
          </cell>
          <cell r="P110">
            <v>191</v>
          </cell>
          <cell r="Q110">
            <v>15.9166666666667</v>
          </cell>
        </row>
        <row r="111">
          <cell r="A111" t="str">
            <v>文柳英</v>
          </cell>
          <cell r="B111" t="str">
            <v>432922194105064324</v>
          </cell>
        </row>
        <row r="111">
          <cell r="D111" t="str">
            <v>云凤村</v>
          </cell>
          <cell r="E111" t="str">
            <v>11</v>
          </cell>
          <cell r="F111" t="str">
            <v>中共党员</v>
          </cell>
          <cell r="G111" t="str">
            <v>1971-01-01 00:00:00</v>
          </cell>
          <cell r="H111" t="str">
            <v>1987-01-01 00:00:00</v>
          </cell>
          <cell r="I111" t="str">
            <v>女</v>
          </cell>
          <cell r="J111" t="str">
            <v>汉族</v>
          </cell>
          <cell r="K111" t="str">
            <v>妇女主任</v>
          </cell>
          <cell r="L111" t="str">
            <v>湖南省东安县井头圩镇云凤村11组</v>
          </cell>
          <cell r="M111" t="str">
            <v>240</v>
          </cell>
          <cell r="N111" t="str">
            <v/>
          </cell>
          <cell r="O111" t="str">
            <v>202311</v>
          </cell>
          <cell r="P111">
            <v>192</v>
          </cell>
          <cell r="Q111">
            <v>16</v>
          </cell>
        </row>
        <row r="112">
          <cell r="A112" t="str">
            <v>陈雄端</v>
          </cell>
          <cell r="B112" t="str">
            <v>432922194205054115</v>
          </cell>
          <cell r="C112">
            <v>15</v>
          </cell>
          <cell r="D112" t="str">
            <v>满竹村</v>
          </cell>
          <cell r="E112" t="str">
            <v>3</v>
          </cell>
          <cell r="F112" t="str">
            <v>中共党员</v>
          </cell>
          <cell r="G112" t="str">
            <v>1970-03-01 00:00:00</v>
          </cell>
          <cell r="H112" t="str">
            <v>1986-03-01 00:00:00</v>
          </cell>
          <cell r="I112" t="str">
            <v>男</v>
          </cell>
          <cell r="J112" t="str">
            <v>汉族</v>
          </cell>
          <cell r="K112" t="str">
            <v>支书</v>
          </cell>
          <cell r="L112" t="str">
            <v>满竹村3组</v>
          </cell>
          <cell r="M112" t="str">
            <v>260</v>
          </cell>
          <cell r="N112" t="str">
            <v/>
          </cell>
          <cell r="O112" t="str">
            <v>202311</v>
          </cell>
          <cell r="P112">
            <v>192</v>
          </cell>
          <cell r="Q112">
            <v>16</v>
          </cell>
        </row>
        <row r="113">
          <cell r="A113" t="str">
            <v>陈雄礼</v>
          </cell>
          <cell r="B113" t="str">
            <v>432922194304044115</v>
          </cell>
          <cell r="C113" t="e">
            <v>#N/A</v>
          </cell>
          <cell r="D113" t="str">
            <v>满竹村</v>
          </cell>
          <cell r="E113" t="str">
            <v>3</v>
          </cell>
          <cell r="F113" t="str">
            <v>中共党员</v>
          </cell>
          <cell r="G113" t="str">
            <v>1970-03-01 00:00:00</v>
          </cell>
          <cell r="H113" t="str">
            <v>1986-03-01 00:00:00</v>
          </cell>
          <cell r="I113" t="str">
            <v>男</v>
          </cell>
          <cell r="J113" t="str">
            <v>汉族</v>
          </cell>
          <cell r="K113" t="str">
            <v>村主任</v>
          </cell>
          <cell r="L113" t="str">
            <v>满竹村3组</v>
          </cell>
          <cell r="M113" t="str">
            <v>260</v>
          </cell>
          <cell r="N113" t="str">
            <v/>
          </cell>
          <cell r="O113" t="str">
            <v>202311</v>
          </cell>
          <cell r="P113">
            <v>192</v>
          </cell>
          <cell r="Q113">
            <v>16</v>
          </cell>
        </row>
        <row r="114">
          <cell r="A114" t="str">
            <v>毛春英</v>
          </cell>
          <cell r="B114" t="str">
            <v>432922195910054123</v>
          </cell>
        </row>
        <row r="114">
          <cell r="D114" t="str">
            <v>岭观村</v>
          </cell>
          <cell r="E114" t="str">
            <v>9组</v>
          </cell>
          <cell r="F114" t="str">
            <v>中共党员</v>
          </cell>
          <cell r="G114" t="str">
            <v>1992-04-01 00:00:00</v>
          </cell>
          <cell r="H114" t="str">
            <v>2008-04-01 00:00:00</v>
          </cell>
          <cell r="I114" t="str">
            <v>女</v>
          </cell>
          <cell r="J114" t="str">
            <v>汉族</v>
          </cell>
          <cell r="K114" t="str">
            <v>计生专干</v>
          </cell>
          <cell r="L114" t="str">
            <v>岭观村9组</v>
          </cell>
          <cell r="M114" t="str">
            <v>220</v>
          </cell>
          <cell r="N114" t="str">
            <v/>
          </cell>
          <cell r="O114" t="str">
            <v>202311</v>
          </cell>
          <cell r="P114">
            <v>192</v>
          </cell>
          <cell r="Q114">
            <v>16</v>
          </cell>
        </row>
        <row r="115">
          <cell r="A115" t="str">
            <v>蒋剑雄</v>
          </cell>
          <cell r="B115" t="str">
            <v>432922196210263834</v>
          </cell>
        </row>
        <row r="115">
          <cell r="D115" t="str">
            <v>蒋家源村</v>
          </cell>
          <cell r="E115" t="str">
            <v>6组</v>
          </cell>
          <cell r="F115" t="str">
            <v>中共党员</v>
          </cell>
          <cell r="G115" t="str">
            <v>1983-05-01 00:00:00</v>
          </cell>
          <cell r="H115" t="str">
            <v>1999-05-01 00:00:00</v>
          </cell>
          <cell r="I115" t="str">
            <v>男</v>
          </cell>
          <cell r="J115" t="str">
            <v>汉族</v>
          </cell>
          <cell r="K115" t="str">
            <v>会计</v>
          </cell>
          <cell r="L115" t="str">
            <v>蒋家源村6组</v>
          </cell>
          <cell r="M115" t="str">
            <v>240</v>
          </cell>
          <cell r="N115" t="str">
            <v/>
          </cell>
          <cell r="O115" t="str">
            <v>202311</v>
          </cell>
          <cell r="P115">
            <v>192</v>
          </cell>
          <cell r="Q115">
            <v>16</v>
          </cell>
        </row>
        <row r="116">
          <cell r="A116" t="str">
            <v>张凤英</v>
          </cell>
          <cell r="B116" t="str">
            <v>43292219530226432X</v>
          </cell>
        </row>
        <row r="116">
          <cell r="D116" t="str">
            <v>芭蕉村</v>
          </cell>
          <cell r="E116" t="str">
            <v>10组</v>
          </cell>
          <cell r="F116" t="str">
            <v>中共党员</v>
          </cell>
          <cell r="G116" t="str">
            <v>1980-07-01 00:00:00</v>
          </cell>
          <cell r="H116" t="str">
            <v>1996-07-01 00:00:00</v>
          </cell>
          <cell r="I116" t="str">
            <v>女</v>
          </cell>
          <cell r="J116" t="str">
            <v>汉族</v>
          </cell>
          <cell r="K116" t="str">
            <v>妇联主席</v>
          </cell>
          <cell r="L116" t="str">
            <v>芭蕉村10组</v>
          </cell>
          <cell r="M116" t="str">
            <v>220</v>
          </cell>
          <cell r="N116" t="str">
            <v/>
          </cell>
          <cell r="O116" t="str">
            <v>202311</v>
          </cell>
          <cell r="P116">
            <v>192</v>
          </cell>
          <cell r="Q116">
            <v>16</v>
          </cell>
        </row>
        <row r="117">
          <cell r="A117" t="str">
            <v>唐立群</v>
          </cell>
          <cell r="B117" t="str">
            <v>432922196307083813</v>
          </cell>
        </row>
        <row r="117">
          <cell r="D117" t="str">
            <v>八字门村</v>
          </cell>
          <cell r="E117" t="str">
            <v>2</v>
          </cell>
          <cell r="F117" t="str">
            <v>中共党员</v>
          </cell>
          <cell r="G117" t="str">
            <v>1998-04-01 00:00:00</v>
          </cell>
          <cell r="H117" t="str">
            <v>2014-04-01 00:00:00</v>
          </cell>
          <cell r="I117" t="str">
            <v>男</v>
          </cell>
          <cell r="J117" t="str">
            <v>汉族</v>
          </cell>
          <cell r="K117" t="str">
            <v>支书</v>
          </cell>
          <cell r="L117" t="str">
            <v>八字门村2组</v>
          </cell>
          <cell r="M117" t="str">
            <v>240</v>
          </cell>
          <cell r="N117" t="str">
            <v/>
          </cell>
          <cell r="O117" t="str">
            <v>202311</v>
          </cell>
          <cell r="P117">
            <v>192</v>
          </cell>
          <cell r="Q117">
            <v>16</v>
          </cell>
        </row>
        <row r="118">
          <cell r="A118" t="str">
            <v>周社生</v>
          </cell>
          <cell r="B118" t="str">
            <v>432922195202063838</v>
          </cell>
        </row>
        <row r="118">
          <cell r="D118" t="str">
            <v>蒋家源村</v>
          </cell>
          <cell r="E118" t="str">
            <v>20</v>
          </cell>
          <cell r="F118" t="str">
            <v>中共党员</v>
          </cell>
          <cell r="G118" t="str">
            <v>1989-04-01 00:00:00</v>
          </cell>
          <cell r="H118" t="str">
            <v>2005-05-01 00:00:00</v>
          </cell>
          <cell r="I118" t="str">
            <v>男</v>
          </cell>
          <cell r="J118" t="str">
            <v>汉族</v>
          </cell>
          <cell r="K118" t="str">
            <v>村会计</v>
          </cell>
          <cell r="L118" t="str">
            <v>蒋家源村20组</v>
          </cell>
          <cell r="M118" t="str">
            <v>220</v>
          </cell>
          <cell r="N118" t="str">
            <v/>
          </cell>
          <cell r="O118" t="str">
            <v>202311</v>
          </cell>
          <cell r="P118">
            <v>193</v>
          </cell>
          <cell r="Q118">
            <v>16.0833333333333</v>
          </cell>
        </row>
        <row r="119">
          <cell r="A119" t="str">
            <v>蒋祥发</v>
          </cell>
          <cell r="B119" t="str">
            <v>432922194404073810</v>
          </cell>
        </row>
        <row r="119">
          <cell r="D119" t="str">
            <v>新塘村</v>
          </cell>
          <cell r="E119" t="str">
            <v>21组</v>
          </cell>
          <cell r="F119" t="str">
            <v>中共党员</v>
          </cell>
          <cell r="G119" t="str">
            <v>1966-04-01 00:00:00</v>
          </cell>
          <cell r="H119" t="str">
            <v>1982-11-01 00:00:00</v>
          </cell>
          <cell r="I119" t="str">
            <v>男</v>
          </cell>
          <cell r="J119" t="str">
            <v>汉族</v>
          </cell>
          <cell r="K119" t="str">
            <v>村支书</v>
          </cell>
          <cell r="L119" t="str">
            <v>新塘村21组</v>
          </cell>
          <cell r="M119" t="str">
            <v>240</v>
          </cell>
          <cell r="N119" t="str">
            <v/>
          </cell>
          <cell r="O119" t="str">
            <v>202311</v>
          </cell>
          <cell r="P119">
            <v>199</v>
          </cell>
          <cell r="Q119">
            <v>16.5833333333333</v>
          </cell>
        </row>
        <row r="120">
          <cell r="A120" t="str">
            <v>蒋笃喜</v>
          </cell>
          <cell r="B120" t="str">
            <v>432922195304144153</v>
          </cell>
        </row>
        <row r="120">
          <cell r="D120" t="str">
            <v>上大村</v>
          </cell>
          <cell r="E120" t="str">
            <v>3组</v>
          </cell>
          <cell r="F120" t="str">
            <v>中共党员</v>
          </cell>
          <cell r="G120" t="str">
            <v>1987-01-03 00:00:00</v>
          </cell>
          <cell r="H120" t="str">
            <v>2003-12-01 00:00:00</v>
          </cell>
          <cell r="I120" t="str">
            <v>男</v>
          </cell>
          <cell r="J120" t="str">
            <v>汉族</v>
          </cell>
          <cell r="K120" t="str">
            <v>村主任</v>
          </cell>
          <cell r="L120" t="str">
            <v>井头圩镇上大村3组</v>
          </cell>
          <cell r="M120" t="str">
            <v>220</v>
          </cell>
          <cell r="N120" t="str">
            <v/>
          </cell>
          <cell r="O120" t="str">
            <v>202311</v>
          </cell>
          <cell r="P120">
            <v>202</v>
          </cell>
          <cell r="Q120">
            <v>16.8333333333333</v>
          </cell>
        </row>
        <row r="121">
          <cell r="A121" t="str">
            <v>蒋贵山</v>
          </cell>
          <cell r="B121" t="str">
            <v>432922195304053817</v>
          </cell>
        </row>
        <row r="121">
          <cell r="D121" t="str">
            <v>蒋家源村</v>
          </cell>
          <cell r="E121" t="str">
            <v>13</v>
          </cell>
          <cell r="F121" t="str">
            <v>中共党员</v>
          </cell>
          <cell r="G121" t="str">
            <v>1973-01-01 00:00:00</v>
          </cell>
          <cell r="H121" t="str">
            <v>1989-12-01 00:00:00</v>
          </cell>
          <cell r="I121" t="str">
            <v>男</v>
          </cell>
          <cell r="J121" t="str">
            <v>汉族</v>
          </cell>
          <cell r="K121" t="str">
            <v>村支书</v>
          </cell>
          <cell r="L121" t="str">
            <v>蒋家源村13组</v>
          </cell>
          <cell r="M121" t="str">
            <v>220</v>
          </cell>
          <cell r="N121" t="str">
            <v/>
          </cell>
          <cell r="O121" t="str">
            <v>202311</v>
          </cell>
          <cell r="P121">
            <v>203</v>
          </cell>
          <cell r="Q121">
            <v>16.9166666666667</v>
          </cell>
        </row>
        <row r="122">
          <cell r="A122" t="str">
            <v>周克龙</v>
          </cell>
          <cell r="B122" t="str">
            <v>432922196305134314</v>
          </cell>
        </row>
        <row r="122">
          <cell r="D122" t="str">
            <v>云凤村</v>
          </cell>
          <cell r="E122" t="str">
            <v>5</v>
          </cell>
          <cell r="F122" t="str">
            <v>中共党员</v>
          </cell>
          <cell r="G122" t="str">
            <v>2000-01-01 00:00:00</v>
          </cell>
          <cell r="H122" t="str">
            <v>2017-01-01 00:00:00</v>
          </cell>
          <cell r="I122" t="str">
            <v>男</v>
          </cell>
          <cell r="J122" t="str">
            <v>汉族</v>
          </cell>
          <cell r="K122" t="str">
            <v>村会计</v>
          </cell>
          <cell r="L122" t="str">
            <v>湖南省东安县井头圩镇云凤村5组</v>
          </cell>
          <cell r="M122" t="str">
            <v>240</v>
          </cell>
          <cell r="N122" t="str">
            <v/>
          </cell>
          <cell r="O122" t="str">
            <v>202311</v>
          </cell>
          <cell r="P122">
            <v>204</v>
          </cell>
          <cell r="Q122">
            <v>17</v>
          </cell>
        </row>
        <row r="123">
          <cell r="A123" t="str">
            <v>文晓君</v>
          </cell>
          <cell r="B123" t="str">
            <v>432922195702284338</v>
          </cell>
        </row>
        <row r="123">
          <cell r="D123" t="str">
            <v>云凤村</v>
          </cell>
          <cell r="E123" t="str">
            <v>2</v>
          </cell>
          <cell r="F123" t="str">
            <v>中共党员</v>
          </cell>
          <cell r="G123" t="str">
            <v>1985-01-01 00:00:00</v>
          </cell>
          <cell r="H123" t="str">
            <v>2002-01-01 00:00:00</v>
          </cell>
          <cell r="I123" t="str">
            <v>男</v>
          </cell>
          <cell r="J123" t="str">
            <v>汉族</v>
          </cell>
          <cell r="K123" t="str">
            <v>村支书</v>
          </cell>
          <cell r="L123" t="str">
            <v>湖南省东安县井头圩镇云凤村2组</v>
          </cell>
          <cell r="M123" t="str">
            <v>240</v>
          </cell>
          <cell r="N123" t="str">
            <v/>
          </cell>
          <cell r="O123" t="str">
            <v>202311</v>
          </cell>
          <cell r="P123">
            <v>204</v>
          </cell>
          <cell r="Q123">
            <v>17</v>
          </cell>
        </row>
        <row r="124">
          <cell r="A124" t="str">
            <v>雷武柏</v>
          </cell>
          <cell r="B124" t="str">
            <v>432922195703203819</v>
          </cell>
        </row>
        <row r="124">
          <cell r="D124" t="str">
            <v>石板铺村</v>
          </cell>
          <cell r="E124" t="str">
            <v>6组</v>
          </cell>
          <cell r="F124" t="str">
            <v>中共党员</v>
          </cell>
          <cell r="G124" t="str">
            <v>2000-03-01 00:00:00</v>
          </cell>
          <cell r="H124" t="str">
            <v>2017-03-01 00:00:00</v>
          </cell>
          <cell r="I124" t="str">
            <v>男</v>
          </cell>
          <cell r="J124" t="str">
            <v>汉族</v>
          </cell>
          <cell r="K124" t="str">
            <v>村主任</v>
          </cell>
          <cell r="L124" t="str">
            <v>石板铺村6组</v>
          </cell>
          <cell r="M124" t="str">
            <v>220</v>
          </cell>
          <cell r="N124" t="str">
            <v>2001年3月-2004年3月任副支书，2004年3月-2017年3月村主任</v>
          </cell>
          <cell r="O124" t="str">
            <v>202311</v>
          </cell>
          <cell r="P124">
            <v>204</v>
          </cell>
          <cell r="Q124">
            <v>17</v>
          </cell>
        </row>
        <row r="125">
          <cell r="A125" t="str">
            <v>王玉姣</v>
          </cell>
          <cell r="B125" t="str">
            <v>432922195910014121</v>
          </cell>
        </row>
        <row r="125">
          <cell r="D125" t="str">
            <v>满竹村</v>
          </cell>
          <cell r="E125" t="str">
            <v>17</v>
          </cell>
          <cell r="F125" t="str">
            <v>中共党员</v>
          </cell>
          <cell r="G125" t="str">
            <v>1992-03-01 00:00:00</v>
          </cell>
          <cell r="H125" t="str">
            <v>2009-03-01 00:00:00</v>
          </cell>
          <cell r="I125" t="str">
            <v>女</v>
          </cell>
          <cell r="J125" t="str">
            <v>汉族</v>
          </cell>
          <cell r="K125" t="str">
            <v>计生专干</v>
          </cell>
          <cell r="L125" t="str">
            <v>满竹村17组</v>
          </cell>
          <cell r="M125" t="str">
            <v>240</v>
          </cell>
          <cell r="N125" t="str">
            <v/>
          </cell>
          <cell r="O125" t="str">
            <v>202311</v>
          </cell>
          <cell r="P125">
            <v>204</v>
          </cell>
          <cell r="Q125">
            <v>17</v>
          </cell>
        </row>
        <row r="126">
          <cell r="A126" t="str">
            <v>胡金玉</v>
          </cell>
          <cell r="B126" t="str">
            <v>43292219421025412X</v>
          </cell>
        </row>
        <row r="126">
          <cell r="D126" t="str">
            <v>凡龙圩村</v>
          </cell>
          <cell r="E126" t="str">
            <v>9组</v>
          </cell>
          <cell r="F126" t="str">
            <v>中共党员</v>
          </cell>
          <cell r="G126" t="str">
            <v>1982-01-01 00:00:00</v>
          </cell>
          <cell r="H126" t="str">
            <v>1999-01-01 00:00:00</v>
          </cell>
          <cell r="I126" t="str">
            <v>女</v>
          </cell>
          <cell r="J126" t="str">
            <v>汉族</v>
          </cell>
          <cell r="K126" t="str">
            <v>村计生专干</v>
          </cell>
          <cell r="L126" t="str">
            <v>凡龙圩村9组</v>
          </cell>
          <cell r="M126" t="str">
            <v>240</v>
          </cell>
          <cell r="N126" t="str">
            <v/>
          </cell>
          <cell r="O126" t="str">
            <v>202311</v>
          </cell>
          <cell r="P126">
            <v>204</v>
          </cell>
          <cell r="Q126">
            <v>17</v>
          </cell>
        </row>
        <row r="127">
          <cell r="A127" t="str">
            <v>蒋元生</v>
          </cell>
          <cell r="B127" t="str">
            <v>432922195211154117</v>
          </cell>
        </row>
        <row r="127">
          <cell r="D127" t="str">
            <v>宝鱼村</v>
          </cell>
          <cell r="E127" t="str">
            <v>2组</v>
          </cell>
          <cell r="F127" t="str">
            <v>中共党员</v>
          </cell>
          <cell r="G127" t="str">
            <v>1982-05-01 00:00:00</v>
          </cell>
          <cell r="H127" t="str">
            <v>1999-05-01 00:00:00</v>
          </cell>
          <cell r="I127" t="str">
            <v>男</v>
          </cell>
          <cell r="J127" t="str">
            <v>汉族</v>
          </cell>
          <cell r="K127" t="str">
            <v>村主任</v>
          </cell>
          <cell r="L127" t="str">
            <v>湖南省永州市东安县井头圩镇宝鱼村2组</v>
          </cell>
          <cell r="M127" t="str">
            <v>220</v>
          </cell>
          <cell r="N127" t="str">
            <v/>
          </cell>
          <cell r="O127" t="str">
            <v>202311</v>
          </cell>
          <cell r="P127">
            <v>204</v>
          </cell>
          <cell r="Q127">
            <v>17</v>
          </cell>
        </row>
        <row r="128">
          <cell r="A128" t="str">
            <v>王兰生</v>
          </cell>
          <cell r="B128" t="str">
            <v>43292219491202381X</v>
          </cell>
        </row>
        <row r="128">
          <cell r="D128" t="str">
            <v>紫江村</v>
          </cell>
          <cell r="E128" t="str">
            <v>10组</v>
          </cell>
          <cell r="F128" t="str">
            <v>中共党员</v>
          </cell>
          <cell r="G128" t="str">
            <v>1968-02-20 00:00:00</v>
          </cell>
          <cell r="H128" t="str">
            <v>1985-03-29 00:00:00</v>
          </cell>
          <cell r="I128" t="str">
            <v>男</v>
          </cell>
          <cell r="J128" t="str">
            <v>汉族</v>
          </cell>
          <cell r="K128" t="str">
            <v>支书</v>
          </cell>
          <cell r="L128" t="str">
            <v>东安县井头圩镇晓江口10组</v>
          </cell>
          <cell r="M128" t="str">
            <v>220</v>
          </cell>
          <cell r="N128" t="str">
            <v/>
          </cell>
          <cell r="O128" t="str">
            <v>202311</v>
          </cell>
          <cell r="P128">
            <v>205</v>
          </cell>
          <cell r="Q128">
            <v>17.0833333333333</v>
          </cell>
        </row>
        <row r="129">
          <cell r="A129" t="str">
            <v>万解放</v>
          </cell>
          <cell r="B129" t="str">
            <v>432922195309223811</v>
          </cell>
        </row>
        <row r="129">
          <cell r="D129" t="str">
            <v>霞栖村</v>
          </cell>
          <cell r="E129" t="str">
            <v>11</v>
          </cell>
          <cell r="F129" t="str">
            <v>中共党员</v>
          </cell>
          <cell r="G129" t="str">
            <v>2000-01-01 00:00:00</v>
          </cell>
          <cell r="H129" t="str">
            <v>2017-03-01 00:00:00</v>
          </cell>
          <cell r="I129" t="str">
            <v>男</v>
          </cell>
          <cell r="J129" t="str">
            <v>汉族</v>
          </cell>
          <cell r="K129" t="str">
            <v>会计，主任</v>
          </cell>
          <cell r="L129" t="str">
            <v>湖南省永州市东安县井头圩镇霞栖村</v>
          </cell>
          <cell r="M129" t="str">
            <v>220</v>
          </cell>
          <cell r="N129" t="str">
            <v/>
          </cell>
          <cell r="O129" t="str">
            <v>202311</v>
          </cell>
          <cell r="P129">
            <v>206</v>
          </cell>
          <cell r="Q129">
            <v>17.1666666666667</v>
          </cell>
        </row>
        <row r="130">
          <cell r="A130" t="str">
            <v>刘解生</v>
          </cell>
          <cell r="B130" t="str">
            <v>432922195003293817</v>
          </cell>
        </row>
        <row r="130">
          <cell r="D130" t="str">
            <v>大义村</v>
          </cell>
          <cell r="E130" t="str">
            <v>11组</v>
          </cell>
          <cell r="F130" t="str">
            <v>中共党员</v>
          </cell>
          <cell r="G130" t="str">
            <v>1985-03-01 00:00:00</v>
          </cell>
          <cell r="H130" t="str">
            <v>2002-05-01 00:00:00</v>
          </cell>
          <cell r="I130" t="str">
            <v>男</v>
          </cell>
          <cell r="J130" t="str">
            <v>汉族</v>
          </cell>
          <cell r="K130" t="str">
            <v>村主任</v>
          </cell>
          <cell r="L130" t="str">
            <v>大义村11组</v>
          </cell>
          <cell r="M130" t="str">
            <v>220</v>
          </cell>
          <cell r="N130" t="str">
            <v/>
          </cell>
          <cell r="O130" t="str">
            <v>202311</v>
          </cell>
          <cell r="P130">
            <v>206</v>
          </cell>
          <cell r="Q130">
            <v>17.1666666666667</v>
          </cell>
        </row>
        <row r="131">
          <cell r="A131" t="str">
            <v>刘贵友</v>
          </cell>
          <cell r="B131" t="str">
            <v>432922195404013812</v>
          </cell>
        </row>
        <row r="131">
          <cell r="D131" t="str">
            <v>大义村</v>
          </cell>
          <cell r="E131" t="str">
            <v>11组</v>
          </cell>
          <cell r="F131" t="str">
            <v>中共党员</v>
          </cell>
          <cell r="G131" t="str">
            <v>1987-10-01 00:00:00</v>
          </cell>
          <cell r="H131" t="str">
            <v>2005-05-01 00:00:00</v>
          </cell>
          <cell r="I131" t="str">
            <v>男</v>
          </cell>
          <cell r="J131" t="str">
            <v>汉族</v>
          </cell>
          <cell r="K131" t="str">
            <v>村主任</v>
          </cell>
          <cell r="L131" t="str">
            <v>大义村11组</v>
          </cell>
          <cell r="M131" t="str">
            <v>220</v>
          </cell>
          <cell r="N131" t="str">
            <v/>
          </cell>
          <cell r="O131" t="str">
            <v>202311</v>
          </cell>
          <cell r="P131">
            <v>211</v>
          </cell>
          <cell r="Q131">
            <v>17.5833333333333</v>
          </cell>
        </row>
        <row r="132">
          <cell r="A132" t="str">
            <v>邓爱翠</v>
          </cell>
          <cell r="B132" t="str">
            <v>432922195403293867</v>
          </cell>
        </row>
        <row r="132">
          <cell r="D132" t="str">
            <v>新塘村</v>
          </cell>
          <cell r="E132" t="str">
            <v>9组</v>
          </cell>
          <cell r="F132" t="str">
            <v>中共党员</v>
          </cell>
          <cell r="G132" t="str">
            <v>1987-09-01 00:00:00</v>
          </cell>
          <cell r="H132" t="str">
            <v>2005-05-01 00:00:00</v>
          </cell>
          <cell r="I132" t="str">
            <v>女</v>
          </cell>
          <cell r="J132" t="str">
            <v>汉族</v>
          </cell>
          <cell r="K132" t="str">
            <v>计生专干</v>
          </cell>
          <cell r="L132" t="str">
            <v>新塘村9组</v>
          </cell>
          <cell r="M132" t="str">
            <v>240</v>
          </cell>
          <cell r="N132" t="str">
            <v/>
          </cell>
          <cell r="O132" t="str">
            <v>202311</v>
          </cell>
          <cell r="P132">
            <v>212</v>
          </cell>
          <cell r="Q132">
            <v>17.6666666666667</v>
          </cell>
        </row>
        <row r="133">
          <cell r="A133" t="str">
            <v>蒋凤姣</v>
          </cell>
          <cell r="B133" t="str">
            <v>432922195801163822</v>
          </cell>
        </row>
        <row r="133">
          <cell r="D133" t="str">
            <v>紫江村</v>
          </cell>
          <cell r="E133" t="str">
            <v>16组</v>
          </cell>
          <cell r="F133" t="str">
            <v>中共党员</v>
          </cell>
          <cell r="G133" t="str">
            <v>1981-02-23 00:00:00</v>
          </cell>
          <cell r="H133" t="str">
            <v>1998-12-01 00:00:00</v>
          </cell>
          <cell r="I133" t="str">
            <v>女</v>
          </cell>
          <cell r="J133" t="str">
            <v>汉族</v>
          </cell>
          <cell r="K133" t="str">
            <v>支书</v>
          </cell>
          <cell r="L133" t="str">
            <v>东安县井头圩镇长冲村1组</v>
          </cell>
          <cell r="M133" t="str">
            <v>240</v>
          </cell>
          <cell r="N133" t="str">
            <v/>
          </cell>
          <cell r="O133" t="str">
            <v>202311</v>
          </cell>
          <cell r="P133">
            <v>213</v>
          </cell>
          <cell r="Q133">
            <v>17.75</v>
          </cell>
        </row>
        <row r="134">
          <cell r="A134" t="str">
            <v>兰丙英</v>
          </cell>
          <cell r="B134" t="str">
            <v>432922194601014326</v>
          </cell>
        </row>
        <row r="134">
          <cell r="D134" t="str">
            <v>枫木塘村</v>
          </cell>
          <cell r="E134" t="str">
            <v>20</v>
          </cell>
          <cell r="F134" t="str">
            <v>中共党员</v>
          </cell>
          <cell r="G134" t="str">
            <v>1998-03-01 00:00:00</v>
          </cell>
          <cell r="H134" t="str">
            <v>2016-01-01 00:00:00</v>
          </cell>
          <cell r="I134" t="str">
            <v>女</v>
          </cell>
          <cell r="J134" t="str">
            <v>汉族</v>
          </cell>
          <cell r="K134" t="str">
            <v>支书</v>
          </cell>
          <cell r="L134" t="str">
            <v>井头圩镇枫木塘村20组</v>
          </cell>
          <cell r="M134" t="str">
            <v>240</v>
          </cell>
          <cell r="N134" t="str">
            <v/>
          </cell>
          <cell r="O134" t="str">
            <v>202311</v>
          </cell>
          <cell r="P134">
            <v>214</v>
          </cell>
          <cell r="Q134">
            <v>17.8333333333333</v>
          </cell>
        </row>
        <row r="135">
          <cell r="A135" t="str">
            <v>唐匡寄</v>
          </cell>
          <cell r="B135" t="str">
            <v>43292219420412381X</v>
          </cell>
        </row>
        <row r="135">
          <cell r="D135" t="str">
            <v>紫江村</v>
          </cell>
          <cell r="E135" t="str">
            <v>24组</v>
          </cell>
          <cell r="F135" t="str">
            <v>中共党员</v>
          </cell>
          <cell r="G135" t="str">
            <v>1978-10-20 00:00:00</v>
          </cell>
          <cell r="H135" t="str">
            <v>1996-10-05 00:00:00</v>
          </cell>
          <cell r="I135" t="str">
            <v>男</v>
          </cell>
          <cell r="J135" t="str">
            <v>汉族</v>
          </cell>
          <cell r="K135" t="str">
            <v>支书</v>
          </cell>
          <cell r="L135" t="str">
            <v>东安县井头圩镇长冲村9组</v>
          </cell>
          <cell r="M135" t="str">
            <v>220</v>
          </cell>
          <cell r="N135" t="str">
            <v/>
          </cell>
          <cell r="O135" t="str">
            <v>202311</v>
          </cell>
          <cell r="P135">
            <v>215</v>
          </cell>
          <cell r="Q135">
            <v>17.9166666666667</v>
          </cell>
        </row>
        <row r="136">
          <cell r="A136" t="str">
            <v>石四春</v>
          </cell>
          <cell r="B136" t="str">
            <v>43112219550417001X</v>
          </cell>
        </row>
        <row r="136">
          <cell r="D136" t="str">
            <v>上大村</v>
          </cell>
          <cell r="E136" t="str">
            <v>9组</v>
          </cell>
          <cell r="F136" t="str">
            <v>中共党员</v>
          </cell>
          <cell r="G136" t="str">
            <v>1992-01-01 00:00:00</v>
          </cell>
          <cell r="H136" t="str">
            <v>2009-12-01 00:00:00</v>
          </cell>
          <cell r="I136" t="str">
            <v>男</v>
          </cell>
          <cell r="J136" t="str">
            <v>汉族</v>
          </cell>
          <cell r="K136" t="str">
            <v>支部书记</v>
          </cell>
          <cell r="L136" t="str">
            <v>井头圩镇上大村9组</v>
          </cell>
          <cell r="M136" t="str">
            <v>220</v>
          </cell>
          <cell r="N136" t="str">
            <v/>
          </cell>
          <cell r="O136" t="str">
            <v>202311</v>
          </cell>
          <cell r="P136">
            <v>215</v>
          </cell>
          <cell r="Q136">
            <v>17.9166666666667</v>
          </cell>
        </row>
        <row r="137">
          <cell r="A137" t="str">
            <v>蒋国秀</v>
          </cell>
          <cell r="B137" t="str">
            <v>432922196205204346</v>
          </cell>
        </row>
        <row r="137">
          <cell r="D137" t="str">
            <v>枫木塘村</v>
          </cell>
          <cell r="E137" t="str">
            <v>24</v>
          </cell>
          <cell r="F137" t="str">
            <v>中共党员</v>
          </cell>
          <cell r="G137" t="str">
            <v>2002-02-01 00:00:00</v>
          </cell>
          <cell r="H137" t="str">
            <v>2020-01-01 00:00:00</v>
          </cell>
          <cell r="I137" t="str">
            <v>女</v>
          </cell>
          <cell r="J137" t="str">
            <v>汉族</v>
          </cell>
          <cell r="K137" t="str">
            <v>村主任</v>
          </cell>
          <cell r="L137" t="str">
            <v>井头圩镇枫木塘村24组</v>
          </cell>
          <cell r="M137" t="str">
            <v>240</v>
          </cell>
          <cell r="N137" t="str">
            <v/>
          </cell>
          <cell r="O137" t="str">
            <v>202311</v>
          </cell>
          <cell r="P137">
            <v>215</v>
          </cell>
          <cell r="Q137">
            <v>17.9166666666667</v>
          </cell>
        </row>
        <row r="138">
          <cell r="A138" t="str">
            <v>蒋淑云</v>
          </cell>
          <cell r="B138" t="str">
            <v>43292219400915432X</v>
          </cell>
        </row>
        <row r="138">
          <cell r="D138" t="str">
            <v>云凤村</v>
          </cell>
          <cell r="E138" t="str">
            <v>5</v>
          </cell>
          <cell r="F138" t="str">
            <v>中共党员</v>
          </cell>
          <cell r="G138" t="str">
            <v>1970-01-01 00:00:00</v>
          </cell>
          <cell r="H138" t="str">
            <v>1988-01-01 00:00:00</v>
          </cell>
          <cell r="I138" t="str">
            <v>女</v>
          </cell>
          <cell r="J138" t="str">
            <v>汉族</v>
          </cell>
          <cell r="K138" t="str">
            <v>妇女主任</v>
          </cell>
          <cell r="L138" t="str">
            <v>湖南省东安县井头圩镇云凤村5组</v>
          </cell>
          <cell r="M138" t="str">
            <v>240</v>
          </cell>
          <cell r="N138" t="str">
            <v/>
          </cell>
          <cell r="O138" t="str">
            <v>202311</v>
          </cell>
          <cell r="P138">
            <v>216</v>
          </cell>
          <cell r="Q138">
            <v>18</v>
          </cell>
        </row>
        <row r="139">
          <cell r="A139" t="str">
            <v>兰建华</v>
          </cell>
          <cell r="B139" t="str">
            <v>432922195812264119</v>
          </cell>
        </row>
        <row r="139">
          <cell r="D139" t="str">
            <v>古楼兰家村</v>
          </cell>
          <cell r="E139" t="str">
            <v>17</v>
          </cell>
          <cell r="F139" t="str">
            <v>中共党员</v>
          </cell>
          <cell r="G139" t="str">
            <v>2002-01-01 00:00:00</v>
          </cell>
          <cell r="H139" t="str">
            <v>2020-01-01 00:00:00</v>
          </cell>
          <cell r="I139" t="str">
            <v>男</v>
          </cell>
          <cell r="J139" t="str">
            <v>汉族</v>
          </cell>
          <cell r="K139" t="str">
            <v>村支书</v>
          </cell>
          <cell r="L139" t="str">
            <v>湖南省东安县井头圩镇古楼兰家村5组</v>
          </cell>
          <cell r="M139" t="str">
            <v>240</v>
          </cell>
          <cell r="N139" t="str">
            <v/>
          </cell>
          <cell r="O139" t="str">
            <v>202311</v>
          </cell>
          <cell r="P139">
            <v>216</v>
          </cell>
          <cell r="Q139">
            <v>18</v>
          </cell>
        </row>
        <row r="140">
          <cell r="A140" t="str">
            <v>文水平</v>
          </cell>
          <cell r="B140" t="str">
            <v>43292219581022384X</v>
          </cell>
        </row>
        <row r="140">
          <cell r="D140" t="str">
            <v>八字门村</v>
          </cell>
          <cell r="E140" t="str">
            <v>6</v>
          </cell>
          <cell r="F140" t="str">
            <v>群众</v>
          </cell>
          <cell r="G140" t="str">
            <v>1999-04-01 00:00:00</v>
          </cell>
          <cell r="H140" t="str">
            <v>2017-04-01 00:00:00</v>
          </cell>
          <cell r="I140" t="str">
            <v>女</v>
          </cell>
          <cell r="J140" t="str">
            <v>汉族</v>
          </cell>
          <cell r="K140" t="str">
            <v>专干</v>
          </cell>
          <cell r="L140" t="str">
            <v>八字门村6组</v>
          </cell>
          <cell r="M140" t="str">
            <v>220</v>
          </cell>
          <cell r="N140" t="str">
            <v>间接任职</v>
          </cell>
          <cell r="O140" t="str">
            <v>202311</v>
          </cell>
          <cell r="P140">
            <v>216</v>
          </cell>
          <cell r="Q140">
            <v>18</v>
          </cell>
        </row>
        <row r="141">
          <cell r="A141" t="str">
            <v>宾雄国</v>
          </cell>
          <cell r="B141" t="str">
            <v>432922195209284334</v>
          </cell>
        </row>
        <row r="141">
          <cell r="D141" t="str">
            <v>廖家村</v>
          </cell>
          <cell r="E141" t="str">
            <v>15组</v>
          </cell>
          <cell r="F141" t="str">
            <v>中共党员</v>
          </cell>
          <cell r="G141" t="str">
            <v>1981-03-01 00:00:00</v>
          </cell>
          <cell r="H141" t="str">
            <v>1999-04-01 00:00:00</v>
          </cell>
          <cell r="I141" t="str">
            <v>男</v>
          </cell>
          <cell r="J141" t="str">
            <v>汉族</v>
          </cell>
          <cell r="K141" t="str">
            <v>会计</v>
          </cell>
          <cell r="L141" t="str">
            <v>15组</v>
          </cell>
          <cell r="M141" t="str">
            <v>220</v>
          </cell>
          <cell r="N141" t="str">
            <v/>
          </cell>
          <cell r="O141" t="str">
            <v>202311</v>
          </cell>
          <cell r="P141">
            <v>217</v>
          </cell>
          <cell r="Q141">
            <v>18.0833333333333</v>
          </cell>
        </row>
        <row r="142">
          <cell r="A142" t="str">
            <v>蒋庆明</v>
          </cell>
          <cell r="B142" t="str">
            <v>432922196205114113</v>
          </cell>
        </row>
        <row r="142">
          <cell r="D142" t="str">
            <v>上大村</v>
          </cell>
          <cell r="E142" t="str">
            <v>2组</v>
          </cell>
          <cell r="F142" t="str">
            <v>中共党员</v>
          </cell>
          <cell r="G142" t="str">
            <v>2002-01-01 00:00:00</v>
          </cell>
          <cell r="H142" t="str">
            <v>2020-06-10 00:00:00</v>
          </cell>
          <cell r="I142" t="str">
            <v>男</v>
          </cell>
          <cell r="J142" t="str">
            <v>汉族</v>
          </cell>
          <cell r="K142" t="str">
            <v>支部书记</v>
          </cell>
          <cell r="L142" t="str">
            <v>井头圩镇上大村2组</v>
          </cell>
          <cell r="M142" t="str">
            <v>240</v>
          </cell>
          <cell r="N142" t="str">
            <v/>
          </cell>
          <cell r="O142" t="str">
            <v>202311</v>
          </cell>
          <cell r="P142">
            <v>221</v>
          </cell>
          <cell r="Q142">
            <v>18.4166666666667</v>
          </cell>
        </row>
        <row r="143">
          <cell r="A143" t="str">
            <v>田国候</v>
          </cell>
          <cell r="B143" t="str">
            <v>432922194409224374</v>
          </cell>
        </row>
        <row r="143">
          <cell r="D143" t="str">
            <v>永兴村</v>
          </cell>
          <cell r="E143" t="str">
            <v>16</v>
          </cell>
          <cell r="F143" t="str">
            <v>中共党员</v>
          </cell>
          <cell r="G143" t="str">
            <v>1965-01-01 00:00:00</v>
          </cell>
          <cell r="H143" t="str">
            <v>1984-01-01 00:00:00</v>
          </cell>
          <cell r="I143" t="str">
            <v>男</v>
          </cell>
          <cell r="J143" t="str">
            <v>汉族</v>
          </cell>
          <cell r="K143" t="str">
            <v>村会计</v>
          </cell>
          <cell r="L143" t="str">
            <v>湖南省东安县井头圩镇永兴村16组</v>
          </cell>
          <cell r="M143" t="str">
            <v>220</v>
          </cell>
          <cell r="N143" t="str">
            <v/>
          </cell>
          <cell r="O143" t="str">
            <v>202311</v>
          </cell>
          <cell r="P143">
            <v>228</v>
          </cell>
          <cell r="Q143">
            <v>19</v>
          </cell>
        </row>
        <row r="144">
          <cell r="A144" t="str">
            <v>蒋球生</v>
          </cell>
          <cell r="B144" t="str">
            <v>432922194204263812</v>
          </cell>
        </row>
        <row r="144">
          <cell r="D144" t="str">
            <v>新塘村</v>
          </cell>
          <cell r="E144" t="str">
            <v>22组</v>
          </cell>
          <cell r="F144" t="str">
            <v>中共党员</v>
          </cell>
          <cell r="G144" t="str">
            <v>1978-04-01 00:00:00</v>
          </cell>
          <cell r="H144" t="str">
            <v>1997-04-01 00:00:00</v>
          </cell>
          <cell r="I144" t="str">
            <v>男</v>
          </cell>
          <cell r="J144" t="str">
            <v>汉族</v>
          </cell>
          <cell r="K144" t="str">
            <v>村会计</v>
          </cell>
          <cell r="L144" t="str">
            <v>新塘村22组</v>
          </cell>
          <cell r="M144" t="str">
            <v>220</v>
          </cell>
          <cell r="N144" t="str">
            <v>间接任职</v>
          </cell>
          <cell r="O144" t="str">
            <v>202311</v>
          </cell>
          <cell r="P144">
            <v>228</v>
          </cell>
          <cell r="Q144">
            <v>19</v>
          </cell>
        </row>
        <row r="145">
          <cell r="A145" t="str">
            <v>唐铁明</v>
          </cell>
          <cell r="B145" t="str">
            <v>432922195811114119</v>
          </cell>
          <cell r="C145" t="e">
            <v>#N/A</v>
          </cell>
          <cell r="D145" t="str">
            <v>岭观村</v>
          </cell>
          <cell r="E145" t="str">
            <v>16组</v>
          </cell>
          <cell r="F145" t="str">
            <v>中共党员</v>
          </cell>
          <cell r="G145" t="str">
            <v>2002-01-01 00:00:00</v>
          </cell>
          <cell r="H145" t="str">
            <v>2021-01-01 00:00:00</v>
          </cell>
          <cell r="I145" t="str">
            <v>男</v>
          </cell>
          <cell r="J145" t="str">
            <v>汉族</v>
          </cell>
          <cell r="K145" t="str">
            <v>副支书</v>
          </cell>
          <cell r="L145" t="str">
            <v>岭观村16组</v>
          </cell>
          <cell r="M145" t="str">
            <v>260</v>
          </cell>
          <cell r="N145" t="str">
            <v/>
          </cell>
          <cell r="O145" t="str">
            <v>202311</v>
          </cell>
          <cell r="P145">
            <v>228</v>
          </cell>
          <cell r="Q145">
            <v>19</v>
          </cell>
        </row>
        <row r="146">
          <cell r="A146" t="str">
            <v>何保国</v>
          </cell>
          <cell r="B146" t="str">
            <v>432922195301254111</v>
          </cell>
          <cell r="C146">
            <v>10</v>
          </cell>
          <cell r="D146" t="str">
            <v>岭观村</v>
          </cell>
          <cell r="E146" t="str">
            <v>15组</v>
          </cell>
          <cell r="F146" t="str">
            <v>中共党员</v>
          </cell>
          <cell r="G146" t="str">
            <v>1988-04-01 00:00:00</v>
          </cell>
          <cell r="H146" t="str">
            <v>2007-04-01 00:00:00</v>
          </cell>
          <cell r="I146" t="str">
            <v>男</v>
          </cell>
          <cell r="J146" t="str">
            <v>汉族</v>
          </cell>
          <cell r="K146" t="str">
            <v>村支书</v>
          </cell>
          <cell r="L146" t="str">
            <v>岭观村15组</v>
          </cell>
          <cell r="M146" t="str">
            <v>260</v>
          </cell>
          <cell r="N146" t="str">
            <v/>
          </cell>
          <cell r="O146" t="str">
            <v>202311</v>
          </cell>
          <cell r="P146">
            <v>228</v>
          </cell>
          <cell r="Q146">
            <v>19</v>
          </cell>
        </row>
        <row r="147">
          <cell r="A147" t="str">
            <v>文烜</v>
          </cell>
          <cell r="B147" t="str">
            <v>432922194806044350</v>
          </cell>
        </row>
        <row r="147">
          <cell r="D147" t="str">
            <v>大藕村</v>
          </cell>
          <cell r="E147" t="str">
            <v>18</v>
          </cell>
          <cell r="F147" t="str">
            <v>中共党员</v>
          </cell>
          <cell r="G147" t="str">
            <v>1970-12-01 00:00:00</v>
          </cell>
          <cell r="H147" t="str">
            <v>1989-12-20 00:00:00</v>
          </cell>
          <cell r="I147" t="str">
            <v>男</v>
          </cell>
          <cell r="J147" t="str">
            <v>汉族</v>
          </cell>
          <cell r="K147" t="str">
            <v>村支书</v>
          </cell>
          <cell r="L147" t="str">
            <v>大藕村18组</v>
          </cell>
          <cell r="M147" t="str">
            <v>220</v>
          </cell>
          <cell r="N147" t="str">
            <v/>
          </cell>
          <cell r="O147" t="str">
            <v>202311</v>
          </cell>
          <cell r="P147">
            <v>228</v>
          </cell>
          <cell r="Q147">
            <v>19</v>
          </cell>
        </row>
        <row r="148">
          <cell r="A148" t="str">
            <v>周本龙</v>
          </cell>
          <cell r="B148" t="str">
            <v>432922194906134310</v>
          </cell>
        </row>
        <row r="148">
          <cell r="D148" t="str">
            <v>芭蕉村</v>
          </cell>
          <cell r="E148" t="str">
            <v>6组</v>
          </cell>
          <cell r="F148" t="str">
            <v>中共党员</v>
          </cell>
          <cell r="G148" t="str">
            <v>1975-03-01 00:00:00</v>
          </cell>
          <cell r="H148" t="str">
            <v>1994-03-01 00:00:00</v>
          </cell>
          <cell r="I148" t="str">
            <v>男</v>
          </cell>
          <cell r="J148" t="str">
            <v>汉族</v>
          </cell>
          <cell r="K148" t="str">
            <v>村主任</v>
          </cell>
          <cell r="L148" t="str">
            <v>芭蕉村6组</v>
          </cell>
          <cell r="M148" t="str">
            <v>220</v>
          </cell>
          <cell r="N148" t="str">
            <v/>
          </cell>
          <cell r="O148" t="str">
            <v>202311</v>
          </cell>
          <cell r="P148">
            <v>228</v>
          </cell>
          <cell r="Q148">
            <v>19</v>
          </cell>
        </row>
        <row r="149">
          <cell r="A149" t="str">
            <v>翟嗣明</v>
          </cell>
          <cell r="B149" t="str">
            <v>432922193908224315</v>
          </cell>
        </row>
        <row r="149">
          <cell r="D149" t="str">
            <v>芭蕉村</v>
          </cell>
          <cell r="E149" t="str">
            <v>16组</v>
          </cell>
          <cell r="F149" t="str">
            <v>中共党员</v>
          </cell>
          <cell r="G149" t="str">
            <v>1965-03-01 00:00:00</v>
          </cell>
          <cell r="H149" t="str">
            <v>1984-03-01 00:00:00</v>
          </cell>
          <cell r="I149" t="str">
            <v>男</v>
          </cell>
          <cell r="J149" t="str">
            <v>汉族</v>
          </cell>
          <cell r="K149" t="str">
            <v>村支书</v>
          </cell>
          <cell r="L149" t="str">
            <v>芭蕉村16组</v>
          </cell>
          <cell r="M149" t="str">
            <v>220</v>
          </cell>
          <cell r="N149" t="str">
            <v/>
          </cell>
          <cell r="O149" t="str">
            <v>202311</v>
          </cell>
          <cell r="P149">
            <v>228</v>
          </cell>
          <cell r="Q149">
            <v>19</v>
          </cell>
        </row>
        <row r="150">
          <cell r="A150" t="str">
            <v>蒋会开</v>
          </cell>
          <cell r="B150" t="str">
            <v>432922195302263810</v>
          </cell>
        </row>
        <row r="150">
          <cell r="D150" t="str">
            <v>蒋家源村</v>
          </cell>
          <cell r="E150" t="str">
            <v>13</v>
          </cell>
          <cell r="F150" t="str">
            <v>中共党员</v>
          </cell>
          <cell r="G150" t="str">
            <v>1977-05-01 00:00:00</v>
          </cell>
          <cell r="H150" t="str">
            <v>1996-09-01 00:00:00</v>
          </cell>
          <cell r="I150" t="str">
            <v>男</v>
          </cell>
          <cell r="J150" t="str">
            <v>汉族</v>
          </cell>
          <cell r="K150" t="str">
            <v>村支书</v>
          </cell>
          <cell r="L150" t="str">
            <v>蒋家源村13组</v>
          </cell>
          <cell r="M150" t="str">
            <v>240</v>
          </cell>
          <cell r="N150" t="str">
            <v/>
          </cell>
          <cell r="O150" t="str">
            <v>202311</v>
          </cell>
          <cell r="P150">
            <v>232</v>
          </cell>
          <cell r="Q150">
            <v>19.3333333333333</v>
          </cell>
        </row>
        <row r="151">
          <cell r="A151" t="str">
            <v>文保平</v>
          </cell>
          <cell r="B151" t="str">
            <v>432922195205104316</v>
          </cell>
          <cell r="C151" t="str">
            <v>19</v>
          </cell>
          <cell r="D151" t="str">
            <v>大藕村</v>
          </cell>
          <cell r="E151" t="str">
            <v>4</v>
          </cell>
          <cell r="F151" t="str">
            <v>中共党员</v>
          </cell>
          <cell r="G151" t="str">
            <v>1998-03-01 00:00:00</v>
          </cell>
          <cell r="H151" t="str">
            <v>2017-07-01 00:00:00</v>
          </cell>
          <cell r="I151" t="str">
            <v>男</v>
          </cell>
          <cell r="J151" t="str">
            <v>汉族</v>
          </cell>
          <cell r="K151" t="str">
            <v>连任会计</v>
          </cell>
          <cell r="L151" t="str">
            <v>大藕村4组</v>
          </cell>
          <cell r="M151" t="str">
            <v>260</v>
          </cell>
          <cell r="N151" t="str">
            <v/>
          </cell>
          <cell r="O151" t="str">
            <v>202311</v>
          </cell>
          <cell r="P151">
            <v>232</v>
          </cell>
          <cell r="Q151">
            <v>19.3333333333333</v>
          </cell>
        </row>
        <row r="152">
          <cell r="A152" t="str">
            <v>蒋得平</v>
          </cell>
          <cell r="B152" t="str">
            <v>432922193704093819</v>
          </cell>
        </row>
        <row r="152">
          <cell r="D152" t="str">
            <v>蒋家源村</v>
          </cell>
          <cell r="E152" t="str">
            <v>26</v>
          </cell>
          <cell r="F152" t="str">
            <v>中共党员</v>
          </cell>
          <cell r="G152" t="str">
            <v>1965-03-01 00:00:00</v>
          </cell>
          <cell r="H152" t="str">
            <v>1985-02-01 00:00:00</v>
          </cell>
          <cell r="I152" t="str">
            <v>男</v>
          </cell>
          <cell r="J152" t="str">
            <v>汉族</v>
          </cell>
          <cell r="K152" t="str">
            <v>大队长</v>
          </cell>
          <cell r="L152" t="str">
            <v>蒋家源村26组</v>
          </cell>
          <cell r="M152" t="str">
            <v>220</v>
          </cell>
          <cell r="N152" t="str">
            <v/>
          </cell>
          <cell r="O152" t="str">
            <v>202311</v>
          </cell>
          <cell r="P152">
            <v>239</v>
          </cell>
          <cell r="Q152">
            <v>19.9166666666667</v>
          </cell>
        </row>
        <row r="153">
          <cell r="A153" t="str">
            <v>蒋秋丽</v>
          </cell>
          <cell r="B153" t="str">
            <v>432922196209094324</v>
          </cell>
        </row>
        <row r="153">
          <cell r="D153" t="str">
            <v>云凤村</v>
          </cell>
          <cell r="E153" t="str">
            <v>15</v>
          </cell>
          <cell r="F153" t="str">
            <v>中共党员</v>
          </cell>
          <cell r="G153" t="str">
            <v>1997-01-01 00:00:00</v>
          </cell>
          <cell r="H153" t="str">
            <v>2017-01-01 00:00:00</v>
          </cell>
          <cell r="I153" t="str">
            <v>女</v>
          </cell>
          <cell r="J153" t="str">
            <v>汉族</v>
          </cell>
          <cell r="K153" t="str">
            <v>妇女主任</v>
          </cell>
          <cell r="L153" t="str">
            <v>湖南省东安县井头圩镇云凤村15组</v>
          </cell>
          <cell r="M153" t="str">
            <v>240</v>
          </cell>
          <cell r="N153" t="str">
            <v/>
          </cell>
          <cell r="O153" t="str">
            <v>202311</v>
          </cell>
          <cell r="P153">
            <v>240</v>
          </cell>
          <cell r="Q153">
            <v>20</v>
          </cell>
        </row>
        <row r="154">
          <cell r="A154" t="str">
            <v>文秋贤</v>
          </cell>
          <cell r="B154" t="str">
            <v>43292219550727437X</v>
          </cell>
        </row>
        <row r="154">
          <cell r="D154" t="str">
            <v>云凤村</v>
          </cell>
          <cell r="E154" t="str">
            <v>8</v>
          </cell>
          <cell r="F154" t="str">
            <v>中共党员</v>
          </cell>
          <cell r="G154" t="str">
            <v>1997-01-01 00:00:00</v>
          </cell>
          <cell r="H154" t="str">
            <v>2017-01-01 00:00:00</v>
          </cell>
          <cell r="I154" t="str">
            <v>男</v>
          </cell>
          <cell r="J154" t="str">
            <v>汉族</v>
          </cell>
          <cell r="K154" t="str">
            <v>村会计</v>
          </cell>
          <cell r="L154" t="str">
            <v>湖南省东安县井头圩镇云凤村8组</v>
          </cell>
          <cell r="M154" t="str">
            <v>240</v>
          </cell>
          <cell r="N154" t="str">
            <v/>
          </cell>
          <cell r="O154" t="str">
            <v>202311</v>
          </cell>
          <cell r="P154">
            <v>240</v>
          </cell>
          <cell r="Q154">
            <v>20</v>
          </cell>
        </row>
        <row r="155">
          <cell r="A155" t="str">
            <v>陈海元</v>
          </cell>
          <cell r="B155" t="str">
            <v>432922195809074314</v>
          </cell>
        </row>
        <row r="155">
          <cell r="D155" t="str">
            <v>永兴村</v>
          </cell>
          <cell r="E155" t="str">
            <v>10</v>
          </cell>
          <cell r="F155" t="str">
            <v>中共党员</v>
          </cell>
          <cell r="G155" t="str">
            <v>1990-01-01 00:00:00</v>
          </cell>
          <cell r="H155" t="str">
            <v>2010-01-01 00:00:00</v>
          </cell>
          <cell r="I155" t="str">
            <v>男</v>
          </cell>
          <cell r="J155" t="str">
            <v>汉族</v>
          </cell>
          <cell r="K155" t="str">
            <v>村主任</v>
          </cell>
          <cell r="L155" t="str">
            <v>湖南省东安县井头圩镇永兴村10组</v>
          </cell>
          <cell r="M155" t="str">
            <v>220</v>
          </cell>
          <cell r="N155" t="str">
            <v/>
          </cell>
          <cell r="O155" t="str">
            <v>202311</v>
          </cell>
          <cell r="P155">
            <v>240</v>
          </cell>
          <cell r="Q155">
            <v>20</v>
          </cell>
        </row>
        <row r="156">
          <cell r="A156" t="str">
            <v>宾春娥</v>
          </cell>
          <cell r="B156" t="str">
            <v>432922195712214325</v>
          </cell>
        </row>
        <row r="156">
          <cell r="D156" t="str">
            <v>永兴村</v>
          </cell>
          <cell r="E156" t="str">
            <v>19</v>
          </cell>
          <cell r="F156" t="str">
            <v>中共党员</v>
          </cell>
          <cell r="G156" t="str">
            <v>1991-01-01 00:00:00</v>
          </cell>
          <cell r="H156" t="str">
            <v>2011-01-01 00:00:00</v>
          </cell>
          <cell r="I156" t="str">
            <v>女</v>
          </cell>
          <cell r="J156" t="str">
            <v>汉族</v>
          </cell>
          <cell r="K156" t="str">
            <v>计生专干</v>
          </cell>
          <cell r="L156" t="str">
            <v>湖南省东安县井头圩镇永兴村19组</v>
          </cell>
          <cell r="M156" t="str">
            <v>220</v>
          </cell>
          <cell r="N156" t="str">
            <v/>
          </cell>
          <cell r="O156" t="str">
            <v>202311</v>
          </cell>
          <cell r="P156">
            <v>240</v>
          </cell>
          <cell r="Q156">
            <v>20</v>
          </cell>
        </row>
        <row r="157">
          <cell r="A157" t="str">
            <v>蒋建新</v>
          </cell>
          <cell r="B157" t="str">
            <v>432922195404133814</v>
          </cell>
        </row>
        <row r="157">
          <cell r="D157" t="str">
            <v>石板铺村</v>
          </cell>
          <cell r="E157" t="str">
            <v>3组</v>
          </cell>
          <cell r="F157" t="str">
            <v>中共党员</v>
          </cell>
          <cell r="G157" t="str">
            <v>1984-03-01 00:00:00</v>
          </cell>
          <cell r="H157" t="str">
            <v>2004-03-01 00:00:00</v>
          </cell>
          <cell r="I157" t="str">
            <v>男</v>
          </cell>
          <cell r="J157" t="str">
            <v>汉族</v>
          </cell>
          <cell r="K157" t="str">
            <v>村会计</v>
          </cell>
          <cell r="L157" t="str">
            <v>石板铺村3组</v>
          </cell>
          <cell r="M157" t="str">
            <v>220</v>
          </cell>
          <cell r="N157" t="str">
            <v>1984年3月-2004年3月任村会计</v>
          </cell>
          <cell r="O157" t="str">
            <v>202311</v>
          </cell>
          <cell r="P157">
            <v>240</v>
          </cell>
          <cell r="Q157">
            <v>20</v>
          </cell>
        </row>
        <row r="158">
          <cell r="A158" t="str">
            <v>杨纪元</v>
          </cell>
          <cell r="B158" t="str">
            <v>432922194907204333</v>
          </cell>
        </row>
        <row r="158">
          <cell r="D158" t="str">
            <v>山口铺村</v>
          </cell>
          <cell r="E158" t="str">
            <v>8</v>
          </cell>
          <cell r="F158" t="str">
            <v>中共党员</v>
          </cell>
          <cell r="G158" t="str">
            <v>1975-01-01 00:00:00</v>
          </cell>
          <cell r="H158" t="str">
            <v>1995-01-01 00:00:00</v>
          </cell>
          <cell r="I158" t="str">
            <v>男</v>
          </cell>
          <cell r="J158" t="str">
            <v>汉族</v>
          </cell>
          <cell r="K158" t="str">
            <v>村党支部书记</v>
          </cell>
          <cell r="L158" t="str">
            <v>东安县井头圩镇山口铺村8组</v>
          </cell>
          <cell r="M158" t="str">
            <v>240</v>
          </cell>
          <cell r="N158" t="str">
            <v/>
          </cell>
          <cell r="O158" t="str">
            <v>202311</v>
          </cell>
          <cell r="P158">
            <v>240</v>
          </cell>
          <cell r="Q158">
            <v>20</v>
          </cell>
        </row>
        <row r="159">
          <cell r="A159" t="str">
            <v>陈和平</v>
          </cell>
          <cell r="B159" t="str">
            <v>432922195301174138</v>
          </cell>
          <cell r="C159" t="str">
            <v>25</v>
          </cell>
          <cell r="D159" t="str">
            <v>满竹村</v>
          </cell>
          <cell r="E159" t="str">
            <v>3</v>
          </cell>
          <cell r="F159" t="str">
            <v>中共党员</v>
          </cell>
          <cell r="G159" t="str">
            <v>1997-03-01 00:00:00</v>
          </cell>
          <cell r="H159" t="str">
            <v>2017-03-01 00:00:00</v>
          </cell>
          <cell r="I159" t="str">
            <v>男</v>
          </cell>
          <cell r="J159" t="str">
            <v>汉族</v>
          </cell>
          <cell r="K159" t="str">
            <v>村主任</v>
          </cell>
          <cell r="L159" t="str">
            <v>满竹村3组</v>
          </cell>
          <cell r="M159" t="str">
            <v>260</v>
          </cell>
          <cell r="N159" t="str">
            <v/>
          </cell>
          <cell r="O159" t="str">
            <v>202311</v>
          </cell>
          <cell r="P159">
            <v>240</v>
          </cell>
          <cell r="Q159">
            <v>20</v>
          </cell>
        </row>
        <row r="160">
          <cell r="A160" t="str">
            <v>唐爱春</v>
          </cell>
          <cell r="B160" t="str">
            <v>432922196005264117</v>
          </cell>
        </row>
        <row r="160">
          <cell r="D160" t="str">
            <v>岭观村</v>
          </cell>
          <cell r="E160" t="str">
            <v>11组</v>
          </cell>
          <cell r="F160" t="str">
            <v>中共党员</v>
          </cell>
          <cell r="G160" t="str">
            <v>2001-04-01 00:00:00</v>
          </cell>
          <cell r="H160" t="str">
            <v>2021-04-01 00:00:00</v>
          </cell>
          <cell r="I160" t="str">
            <v>男</v>
          </cell>
          <cell r="J160" t="str">
            <v>汉族</v>
          </cell>
          <cell r="K160" t="str">
            <v>村支书</v>
          </cell>
          <cell r="L160" t="str">
            <v>岭观村11组</v>
          </cell>
          <cell r="M160" t="str">
            <v>220</v>
          </cell>
          <cell r="N160" t="str">
            <v/>
          </cell>
          <cell r="O160" t="str">
            <v>202311</v>
          </cell>
          <cell r="P160">
            <v>240</v>
          </cell>
          <cell r="Q160">
            <v>20</v>
          </cell>
        </row>
        <row r="161">
          <cell r="A161" t="str">
            <v>兰建生</v>
          </cell>
          <cell r="B161" t="str">
            <v>432922195303114112</v>
          </cell>
          <cell r="C161" t="e">
            <v>#N/A</v>
          </cell>
          <cell r="D161" t="str">
            <v>古楼兰家村</v>
          </cell>
          <cell r="E161" t="str">
            <v>16</v>
          </cell>
          <cell r="F161" t="str">
            <v>中共党员</v>
          </cell>
          <cell r="G161" t="str">
            <v>1996-01-01 00:00:00</v>
          </cell>
          <cell r="H161" t="str">
            <v>2016-01-01 00:00:00</v>
          </cell>
          <cell r="I161" t="str">
            <v>男</v>
          </cell>
          <cell r="J161" t="str">
            <v>汉族</v>
          </cell>
          <cell r="K161" t="str">
            <v>民生专干</v>
          </cell>
          <cell r="L161" t="str">
            <v>湖南省东安县井头圩镇古楼兰家村4组</v>
          </cell>
          <cell r="M161" t="str">
            <v>260</v>
          </cell>
          <cell r="N161" t="str">
            <v/>
          </cell>
          <cell r="O161" t="str">
            <v>202311</v>
          </cell>
          <cell r="P161">
            <v>240</v>
          </cell>
          <cell r="Q161">
            <v>20</v>
          </cell>
        </row>
        <row r="162">
          <cell r="A162" t="str">
            <v>张栋良</v>
          </cell>
          <cell r="B162" t="str">
            <v>432922195111194111</v>
          </cell>
          <cell r="C162" t="e">
            <v>#N/A</v>
          </cell>
          <cell r="D162" t="str">
            <v>古楼兰家村</v>
          </cell>
          <cell r="E162" t="str">
            <v>5</v>
          </cell>
          <cell r="F162" t="str">
            <v>中共党员</v>
          </cell>
          <cell r="G162" t="str">
            <v>1990-01-01 00:00:00</v>
          </cell>
          <cell r="H162" t="str">
            <v>2010-01-01 00:00:00</v>
          </cell>
          <cell r="I162" t="str">
            <v>男</v>
          </cell>
          <cell r="J162" t="str">
            <v>汉族</v>
          </cell>
          <cell r="K162" t="str">
            <v>村支书</v>
          </cell>
          <cell r="L162" t="str">
            <v>湖南省东安县井头圩镇古楼村兰家村5组</v>
          </cell>
          <cell r="M162" t="str">
            <v>260</v>
          </cell>
          <cell r="N162" t="str">
            <v/>
          </cell>
          <cell r="O162" t="str">
            <v>202311</v>
          </cell>
          <cell r="P162">
            <v>240</v>
          </cell>
          <cell r="Q162">
            <v>20</v>
          </cell>
        </row>
        <row r="163">
          <cell r="A163" t="str">
            <v>蒋玉丁</v>
          </cell>
          <cell r="B163" t="str">
            <v>432922193701104121</v>
          </cell>
        </row>
        <row r="163">
          <cell r="D163" t="str">
            <v>宝鱼村</v>
          </cell>
          <cell r="E163" t="str">
            <v>13组</v>
          </cell>
          <cell r="F163" t="str">
            <v>中共党员</v>
          </cell>
          <cell r="G163" t="str">
            <v>1978-05-01 00:00:00</v>
          </cell>
          <cell r="H163" t="str">
            <v>1998-05-01 00:00:00</v>
          </cell>
          <cell r="I163" t="str">
            <v>女</v>
          </cell>
          <cell r="J163" t="str">
            <v>汉族</v>
          </cell>
          <cell r="K163" t="str">
            <v>妇女主任</v>
          </cell>
          <cell r="L163" t="str">
            <v>湖南省永州市东安县井头圩镇宝鱼村13组</v>
          </cell>
          <cell r="M163" t="str">
            <v>220</v>
          </cell>
          <cell r="N163" t="str">
            <v/>
          </cell>
          <cell r="O163" t="str">
            <v>202311</v>
          </cell>
          <cell r="P163">
            <v>240</v>
          </cell>
          <cell r="Q163">
            <v>20</v>
          </cell>
        </row>
        <row r="164">
          <cell r="A164" t="str">
            <v>卿丁友</v>
          </cell>
          <cell r="B164" t="str">
            <v>432922194701024310</v>
          </cell>
        </row>
        <row r="164">
          <cell r="D164" t="str">
            <v>凤凰村</v>
          </cell>
          <cell r="E164" t="str">
            <v>6组</v>
          </cell>
          <cell r="F164" t="str">
            <v>中共党员</v>
          </cell>
          <cell r="G164" t="str">
            <v>1976-06-25 00:00:00</v>
          </cell>
          <cell r="H164" t="str">
            <v>1996-09-30 00:00:00</v>
          </cell>
          <cell r="I164" t="str">
            <v>男</v>
          </cell>
          <cell r="J164" t="str">
            <v>汉族</v>
          </cell>
          <cell r="K164" t="str">
            <v>村支书</v>
          </cell>
          <cell r="L164" t="str">
            <v>凤凰村6组</v>
          </cell>
          <cell r="M164" t="str">
            <v>240</v>
          </cell>
          <cell r="N164" t="str">
            <v/>
          </cell>
          <cell r="O164" t="str">
            <v>202311</v>
          </cell>
          <cell r="P164">
            <v>243</v>
          </cell>
          <cell r="Q164">
            <v>20.25</v>
          </cell>
        </row>
        <row r="165">
          <cell r="A165" t="str">
            <v>文根森</v>
          </cell>
          <cell r="B165" t="str">
            <v>432922195012164312</v>
          </cell>
          <cell r="C165" t="str">
            <v>21</v>
          </cell>
          <cell r="D165" t="str">
            <v>大藕村</v>
          </cell>
          <cell r="E165" t="str">
            <v>15</v>
          </cell>
          <cell r="F165" t="str">
            <v>中共党员</v>
          </cell>
          <cell r="G165" t="str">
            <v>1996-02-01 00:00:00</v>
          </cell>
          <cell r="H165" t="str">
            <v>2016-07-01 00:00:00</v>
          </cell>
          <cell r="I165" t="str">
            <v>男</v>
          </cell>
          <cell r="J165" t="str">
            <v>汉族</v>
          </cell>
          <cell r="K165" t="str">
            <v>村会计</v>
          </cell>
          <cell r="L165" t="str">
            <v>大藕村15组</v>
          </cell>
          <cell r="M165" t="str">
            <v>260</v>
          </cell>
          <cell r="N165" t="str">
            <v/>
          </cell>
          <cell r="O165" t="str">
            <v>202311</v>
          </cell>
          <cell r="P165">
            <v>245</v>
          </cell>
          <cell r="Q165">
            <v>20.4166666666667</v>
          </cell>
        </row>
        <row r="166">
          <cell r="A166" t="str">
            <v>卿孟荣</v>
          </cell>
          <cell r="B166" t="str">
            <v>432922194907014310</v>
          </cell>
        </row>
        <row r="166">
          <cell r="D166" t="str">
            <v>山口铺村</v>
          </cell>
          <cell r="E166" t="str">
            <v>2</v>
          </cell>
          <cell r="F166" t="str">
            <v>中共党员</v>
          </cell>
          <cell r="G166" t="str">
            <v>1989-01-01 00:00:00</v>
          </cell>
          <cell r="H166" t="str">
            <v>2010-01-01 00:00:00</v>
          </cell>
          <cell r="I166" t="str">
            <v>男</v>
          </cell>
          <cell r="J166" t="str">
            <v>汉族</v>
          </cell>
          <cell r="K166" t="str">
            <v>村党支部书记</v>
          </cell>
          <cell r="L166" t="str">
            <v>东安县井头圩镇山口铺村2组</v>
          </cell>
          <cell r="M166" t="str">
            <v>260</v>
          </cell>
          <cell r="N166" t="str">
            <v/>
          </cell>
          <cell r="O166" t="str">
            <v>202311</v>
          </cell>
          <cell r="P166">
            <v>252</v>
          </cell>
          <cell r="Q166">
            <v>21</v>
          </cell>
        </row>
        <row r="167">
          <cell r="A167" t="str">
            <v>唐老三</v>
          </cell>
          <cell r="B167" t="str">
            <v>432922194911074113</v>
          </cell>
        </row>
        <row r="167">
          <cell r="D167" t="str">
            <v>岭观村</v>
          </cell>
          <cell r="E167" t="str">
            <v>6组</v>
          </cell>
          <cell r="F167" t="str">
            <v>中共党员</v>
          </cell>
          <cell r="G167" t="str">
            <v>1989-04-01 00:00:00</v>
          </cell>
          <cell r="H167" t="str">
            <v>2010-04-01 00:00:00</v>
          </cell>
          <cell r="I167" t="str">
            <v>男</v>
          </cell>
          <cell r="J167" t="str">
            <v>汉族</v>
          </cell>
          <cell r="K167" t="str">
            <v>村支书</v>
          </cell>
          <cell r="L167" t="str">
            <v>岭观村6组</v>
          </cell>
          <cell r="M167" t="str">
            <v>260</v>
          </cell>
          <cell r="N167" t="str">
            <v/>
          </cell>
          <cell r="O167" t="str">
            <v>202311</v>
          </cell>
          <cell r="P167">
            <v>252</v>
          </cell>
          <cell r="Q167">
            <v>21</v>
          </cell>
        </row>
        <row r="168">
          <cell r="A168" t="str">
            <v>雷书院</v>
          </cell>
          <cell r="B168" t="str">
            <v>432922195610094115</v>
          </cell>
        </row>
        <row r="168">
          <cell r="D168" t="str">
            <v>上大村</v>
          </cell>
          <cell r="E168" t="str">
            <v>7组</v>
          </cell>
          <cell r="F168" t="str">
            <v>中共党员</v>
          </cell>
          <cell r="G168" t="str">
            <v>1982-01-01 00:00:00</v>
          </cell>
          <cell r="H168" t="str">
            <v>2003-12-30 00:00:00</v>
          </cell>
          <cell r="I168" t="str">
            <v>男</v>
          </cell>
          <cell r="J168" t="str">
            <v>汉族</v>
          </cell>
          <cell r="K168" t="str">
            <v>支部书记</v>
          </cell>
          <cell r="L168" t="str">
            <v>井头圩镇上大村7组</v>
          </cell>
          <cell r="M168" t="str">
            <v>260</v>
          </cell>
          <cell r="N168" t="str">
            <v/>
          </cell>
          <cell r="O168" t="str">
            <v>202311</v>
          </cell>
          <cell r="P168">
            <v>263</v>
          </cell>
          <cell r="Q168">
            <v>21.9166666666667</v>
          </cell>
        </row>
        <row r="169">
          <cell r="A169" t="str">
            <v>唐宜仁</v>
          </cell>
          <cell r="B169" t="str">
            <v>432922195512103815</v>
          </cell>
        </row>
        <row r="169">
          <cell r="D169" t="str">
            <v>井头圩村</v>
          </cell>
          <cell r="E169" t="str">
            <v>8组</v>
          </cell>
          <cell r="F169" t="str">
            <v>中共党员</v>
          </cell>
          <cell r="G169" t="str">
            <v>1995-01-01 00:00:00</v>
          </cell>
          <cell r="H169" t="str">
            <v>2016-12-20 00:00:00</v>
          </cell>
          <cell r="I169" t="str">
            <v>男</v>
          </cell>
          <cell r="J169" t="str">
            <v>汉族</v>
          </cell>
          <cell r="K169" t="str">
            <v>村支书</v>
          </cell>
          <cell r="L169" t="str">
            <v>井头圩村8组</v>
          </cell>
          <cell r="M169" t="str">
            <v>260</v>
          </cell>
          <cell r="N169" t="str">
            <v/>
          </cell>
          <cell r="O169" t="str">
            <v>202311</v>
          </cell>
          <cell r="P169">
            <v>263</v>
          </cell>
          <cell r="Q169">
            <v>21.9166666666667</v>
          </cell>
        </row>
        <row r="170">
          <cell r="A170" t="str">
            <v>唐贵元</v>
          </cell>
          <cell r="B170" t="str">
            <v>432922195908103811</v>
          </cell>
        </row>
        <row r="170">
          <cell r="D170" t="str">
            <v>草鞋街居委会</v>
          </cell>
          <cell r="E170" t="str">
            <v>1组</v>
          </cell>
          <cell r="F170" t="str">
            <v>中共党员</v>
          </cell>
          <cell r="G170" t="str">
            <v>2000-01-01 00:00:00</v>
          </cell>
          <cell r="H170" t="str">
            <v>2021-12-31 00:00:00</v>
          </cell>
          <cell r="I170" t="str">
            <v>男</v>
          </cell>
          <cell r="J170" t="str">
            <v>汉族</v>
          </cell>
          <cell r="K170" t="str">
            <v>支书兼主任</v>
          </cell>
          <cell r="L170" t="str">
            <v>草鞋街居委会</v>
          </cell>
          <cell r="M170" t="str">
            <v>240</v>
          </cell>
          <cell r="N170" t="str">
            <v/>
          </cell>
          <cell r="O170" t="str">
            <v>202311</v>
          </cell>
          <cell r="P170">
            <v>263</v>
          </cell>
          <cell r="Q170">
            <v>21.9166666666667</v>
          </cell>
        </row>
        <row r="171">
          <cell r="A171" t="str">
            <v>田国运</v>
          </cell>
          <cell r="B171" t="str">
            <v>432922194310094311</v>
          </cell>
        </row>
        <row r="171">
          <cell r="D171" t="str">
            <v>永兴村</v>
          </cell>
          <cell r="E171" t="str">
            <v>2</v>
          </cell>
          <cell r="F171" t="str">
            <v>中共党员</v>
          </cell>
          <cell r="G171" t="str">
            <v>1968-01-01 00:00:00</v>
          </cell>
          <cell r="H171" t="str">
            <v>1990-01-01 00:00:00</v>
          </cell>
          <cell r="I171" t="str">
            <v>男</v>
          </cell>
          <cell r="J171" t="str">
            <v>汉族</v>
          </cell>
          <cell r="K171" t="str">
            <v>村主任</v>
          </cell>
          <cell r="L171" t="str">
            <v>湖南省东安县井头圩镇永兴村2组</v>
          </cell>
          <cell r="M171" t="str">
            <v>220</v>
          </cell>
          <cell r="N171" t="str">
            <v/>
          </cell>
          <cell r="O171" t="str">
            <v>202311</v>
          </cell>
          <cell r="P171">
            <v>264</v>
          </cell>
          <cell r="Q171">
            <v>22</v>
          </cell>
        </row>
        <row r="172">
          <cell r="A172" t="str">
            <v>卿传武</v>
          </cell>
          <cell r="B172" t="str">
            <v>432922193507303813</v>
          </cell>
        </row>
        <row r="172">
          <cell r="D172" t="str">
            <v>石板铺村</v>
          </cell>
          <cell r="E172" t="str">
            <v>8组</v>
          </cell>
          <cell r="F172" t="str">
            <v>中共党员</v>
          </cell>
          <cell r="G172" t="str">
            <v>1962-03-01 00:00:00</v>
          </cell>
          <cell r="H172" t="str">
            <v>1984-03-01 00:00:00</v>
          </cell>
          <cell r="I172" t="str">
            <v>男</v>
          </cell>
          <cell r="J172" t="str">
            <v>汉族</v>
          </cell>
          <cell r="K172" t="str">
            <v>村会计</v>
          </cell>
          <cell r="L172" t="str">
            <v>石板铺村8组</v>
          </cell>
          <cell r="M172" t="str">
            <v>220</v>
          </cell>
          <cell r="N172" t="str">
            <v>1962年3月-1984年3月任村会计</v>
          </cell>
          <cell r="O172" t="str">
            <v>202311</v>
          </cell>
          <cell r="P172">
            <v>264</v>
          </cell>
          <cell r="Q172">
            <v>22</v>
          </cell>
        </row>
        <row r="173">
          <cell r="A173" t="str">
            <v>石秋桂</v>
          </cell>
          <cell r="B173" t="str">
            <v>432922195307174112</v>
          </cell>
        </row>
        <row r="173">
          <cell r="D173" t="str">
            <v>岭观村</v>
          </cell>
          <cell r="E173" t="str">
            <v>2组</v>
          </cell>
          <cell r="F173" t="str">
            <v>中共党员</v>
          </cell>
          <cell r="G173" t="str">
            <v>1988-01-01 00:00:00</v>
          </cell>
          <cell r="H173" t="str">
            <v>2010-01-01 00:00:00</v>
          </cell>
          <cell r="I173" t="str">
            <v>男</v>
          </cell>
          <cell r="J173" t="str">
            <v>汉族</v>
          </cell>
          <cell r="K173" t="str">
            <v>村支书</v>
          </cell>
          <cell r="L173" t="str">
            <v>岭观村2组</v>
          </cell>
          <cell r="M173" t="str">
            <v>220</v>
          </cell>
          <cell r="N173" t="str">
            <v/>
          </cell>
          <cell r="O173" t="str">
            <v>202311</v>
          </cell>
          <cell r="P173">
            <v>264</v>
          </cell>
          <cell r="Q173">
            <v>22</v>
          </cell>
        </row>
        <row r="174">
          <cell r="A174" t="str">
            <v>蒋石林</v>
          </cell>
          <cell r="B174" t="str">
            <v>432922195608283814</v>
          </cell>
        </row>
        <row r="174">
          <cell r="D174" t="str">
            <v>蒋家源村</v>
          </cell>
          <cell r="E174" t="str">
            <v>4组</v>
          </cell>
          <cell r="F174" t="str">
            <v>中共党员</v>
          </cell>
          <cell r="G174" t="str">
            <v>1993-01-01 00:00:00</v>
          </cell>
          <cell r="H174" t="str">
            <v>2015-01-01 00:00:00</v>
          </cell>
          <cell r="I174" t="str">
            <v>男</v>
          </cell>
          <cell r="J174" t="str">
            <v>汉族</v>
          </cell>
          <cell r="K174" t="str">
            <v>村支书</v>
          </cell>
          <cell r="L174" t="str">
            <v>蒋家源村4组</v>
          </cell>
          <cell r="M174" t="str">
            <v>260</v>
          </cell>
          <cell r="N174" t="str">
            <v/>
          </cell>
          <cell r="O174" t="str">
            <v>202311</v>
          </cell>
          <cell r="P174">
            <v>264</v>
          </cell>
          <cell r="Q174">
            <v>22</v>
          </cell>
        </row>
        <row r="175">
          <cell r="A175" t="str">
            <v>文满贵</v>
          </cell>
          <cell r="B175" t="str">
            <v>432922196303164325</v>
          </cell>
        </row>
        <row r="175">
          <cell r="D175" t="str">
            <v>枫木塘村</v>
          </cell>
          <cell r="E175" t="str">
            <v>1</v>
          </cell>
          <cell r="F175" t="str">
            <v>中共党员</v>
          </cell>
          <cell r="G175" t="str">
            <v>1998-01-01 00:00:00</v>
          </cell>
          <cell r="H175" t="str">
            <v>2020-01-01 00:00:00</v>
          </cell>
          <cell r="I175" t="str">
            <v>女</v>
          </cell>
          <cell r="J175" t="str">
            <v>汉族</v>
          </cell>
          <cell r="K175" t="str">
            <v>计生专干</v>
          </cell>
          <cell r="L175" t="str">
            <v>井头圩镇枫木塘村1组</v>
          </cell>
          <cell r="M175" t="str">
            <v>260</v>
          </cell>
          <cell r="N175" t="str">
            <v/>
          </cell>
          <cell r="O175" t="str">
            <v>202311</v>
          </cell>
          <cell r="P175">
            <v>264</v>
          </cell>
          <cell r="Q175">
            <v>22</v>
          </cell>
        </row>
        <row r="176">
          <cell r="A176" t="str">
            <v>刘先华</v>
          </cell>
          <cell r="B176" t="str">
            <v>432922194902204318</v>
          </cell>
        </row>
        <row r="176">
          <cell r="D176" t="str">
            <v>芭蕉村</v>
          </cell>
          <cell r="E176" t="str">
            <v>12组</v>
          </cell>
          <cell r="F176" t="str">
            <v>中共党员</v>
          </cell>
          <cell r="G176" t="str">
            <v>1975-03-01 00:00:00</v>
          </cell>
          <cell r="H176" t="str">
            <v>1997-03-01 00:00:00</v>
          </cell>
          <cell r="I176" t="str">
            <v>男</v>
          </cell>
          <cell r="J176" t="str">
            <v>汉族</v>
          </cell>
          <cell r="K176" t="str">
            <v>村支书</v>
          </cell>
          <cell r="L176" t="str">
            <v>芭蕉村12组</v>
          </cell>
          <cell r="M176" t="str">
            <v>220</v>
          </cell>
          <cell r="N176" t="str">
            <v/>
          </cell>
          <cell r="O176" t="str">
            <v>202311</v>
          </cell>
          <cell r="P176">
            <v>264</v>
          </cell>
          <cell r="Q176">
            <v>22</v>
          </cell>
        </row>
        <row r="177">
          <cell r="A177" t="str">
            <v>蒋戊春</v>
          </cell>
          <cell r="B177" t="str">
            <v>432922193812154113</v>
          </cell>
        </row>
        <row r="177">
          <cell r="D177" t="str">
            <v>宝鱼村</v>
          </cell>
          <cell r="E177" t="str">
            <v>6组</v>
          </cell>
          <cell r="F177" t="str">
            <v>中共党员</v>
          </cell>
          <cell r="G177" t="str">
            <v>1976-04-01 00:00:00</v>
          </cell>
          <cell r="H177" t="str">
            <v>1998-05-01 00:00:00</v>
          </cell>
          <cell r="I177" t="str">
            <v>男</v>
          </cell>
          <cell r="J177" t="str">
            <v>汉族</v>
          </cell>
          <cell r="K177" t="str">
            <v>村会计</v>
          </cell>
          <cell r="L177" t="str">
            <v>湖南省永州市东安县井头圩镇宝鱼村6组</v>
          </cell>
          <cell r="M177" t="str">
            <v>260</v>
          </cell>
          <cell r="N177" t="str">
            <v/>
          </cell>
          <cell r="O177" t="str">
            <v>202311</v>
          </cell>
          <cell r="P177">
            <v>265</v>
          </cell>
          <cell r="Q177">
            <v>22.0833333333333</v>
          </cell>
        </row>
        <row r="178">
          <cell r="A178" t="str">
            <v>唐庚生</v>
          </cell>
          <cell r="B178" t="str">
            <v>432922195010233812</v>
          </cell>
        </row>
        <row r="178">
          <cell r="D178" t="str">
            <v>紫江村</v>
          </cell>
          <cell r="E178" t="str">
            <v>21组</v>
          </cell>
          <cell r="F178" t="str">
            <v>中共党员</v>
          </cell>
          <cell r="G178" t="str">
            <v>1995-02-01 00:00:00</v>
          </cell>
          <cell r="H178" t="str">
            <v>2017-05-01 00:00:00</v>
          </cell>
          <cell r="I178" t="str">
            <v>男</v>
          </cell>
          <cell r="J178" t="str">
            <v>汉族</v>
          </cell>
          <cell r="K178" t="str">
            <v>支书</v>
          </cell>
          <cell r="L178" t="str">
            <v>东安县井头圩镇长冲村6组</v>
          </cell>
          <cell r="M178" t="str">
            <v>260</v>
          </cell>
          <cell r="N178" t="str">
            <v/>
          </cell>
          <cell r="O178" t="str">
            <v>202311</v>
          </cell>
          <cell r="P178">
            <v>267</v>
          </cell>
          <cell r="Q178">
            <v>22.25</v>
          </cell>
        </row>
        <row r="179">
          <cell r="A179" t="str">
            <v>吴小毛</v>
          </cell>
          <cell r="B179" t="str">
            <v>432922194805254313</v>
          </cell>
        </row>
        <row r="179">
          <cell r="D179" t="str">
            <v>大藕村</v>
          </cell>
          <cell r="E179" t="str">
            <v>19</v>
          </cell>
          <cell r="F179" t="str">
            <v>中共党员</v>
          </cell>
          <cell r="G179" t="str">
            <v>1994-03-01 00:00:00</v>
          </cell>
          <cell r="H179" t="str">
            <v>2016-07-01 00:00:00</v>
          </cell>
          <cell r="I179" t="str">
            <v>男</v>
          </cell>
          <cell r="J179" t="str">
            <v>汉族</v>
          </cell>
          <cell r="K179" t="str">
            <v>村支书</v>
          </cell>
          <cell r="L179" t="str">
            <v>大藕村19组</v>
          </cell>
          <cell r="M179" t="str">
            <v>260</v>
          </cell>
          <cell r="N179" t="str">
            <v/>
          </cell>
          <cell r="O179" t="str">
            <v>202311</v>
          </cell>
          <cell r="P179">
            <v>268</v>
          </cell>
          <cell r="Q179">
            <v>22.3333333333333</v>
          </cell>
        </row>
        <row r="180">
          <cell r="A180" t="str">
            <v>李甲生</v>
          </cell>
          <cell r="B180" t="str">
            <v>432922194410054317</v>
          </cell>
        </row>
        <row r="180">
          <cell r="D180" t="str">
            <v>枫木塘村</v>
          </cell>
          <cell r="E180" t="str">
            <v>6</v>
          </cell>
          <cell r="F180" t="str">
            <v>中共党员</v>
          </cell>
          <cell r="G180" t="str">
            <v>1981-03-01 00:00:00</v>
          </cell>
          <cell r="H180" t="str">
            <v>2004-01-01 00:00:00</v>
          </cell>
          <cell r="I180" t="str">
            <v>男</v>
          </cell>
          <cell r="J180" t="str">
            <v>汉族</v>
          </cell>
          <cell r="K180" t="str">
            <v>会计</v>
          </cell>
          <cell r="L180" t="str">
            <v>井头圩镇枫木塘村6组</v>
          </cell>
          <cell r="M180" t="str">
            <v>260</v>
          </cell>
          <cell r="N180" t="str">
            <v/>
          </cell>
          <cell r="O180" t="str">
            <v>202311</v>
          </cell>
          <cell r="P180">
            <v>274</v>
          </cell>
          <cell r="Q180">
            <v>22.8333333333333</v>
          </cell>
        </row>
        <row r="181">
          <cell r="A181" t="str">
            <v>蒋庆财</v>
          </cell>
          <cell r="B181" t="str">
            <v>432922194507204115</v>
          </cell>
        </row>
        <row r="181">
          <cell r="D181" t="str">
            <v>上大村</v>
          </cell>
          <cell r="E181" t="str">
            <v>1组</v>
          </cell>
          <cell r="F181" t="str">
            <v>中共党员</v>
          </cell>
          <cell r="G181" t="str">
            <v>1973-01-01 00:00:00</v>
          </cell>
          <cell r="H181" t="str">
            <v>1995-12-30 00:00:00</v>
          </cell>
          <cell r="I181" t="str">
            <v>男</v>
          </cell>
          <cell r="J181" t="str">
            <v>汉族</v>
          </cell>
          <cell r="K181" t="str">
            <v>会计</v>
          </cell>
          <cell r="L181" t="str">
            <v>井头圩镇上大村1组</v>
          </cell>
          <cell r="M181" t="str">
            <v>220</v>
          </cell>
          <cell r="N181" t="str">
            <v/>
          </cell>
          <cell r="O181" t="str">
            <v>202311</v>
          </cell>
          <cell r="P181">
            <v>275</v>
          </cell>
          <cell r="Q181">
            <v>22.9166666666667</v>
          </cell>
        </row>
        <row r="182">
          <cell r="A182" t="str">
            <v>刘夏林</v>
          </cell>
          <cell r="B182" t="str">
            <v>432922196204034322</v>
          </cell>
        </row>
        <row r="182">
          <cell r="D182" t="str">
            <v>大藕村</v>
          </cell>
          <cell r="E182" t="str">
            <v>18</v>
          </cell>
          <cell r="F182" t="str">
            <v>中共党员</v>
          </cell>
          <cell r="G182" t="str">
            <v>1998-03-01 00:00:00</v>
          </cell>
          <cell r="H182" t="str">
            <v>2021-02-01 00:00:00</v>
          </cell>
          <cell r="I182" t="str">
            <v>女</v>
          </cell>
          <cell r="J182" t="str">
            <v>汉族</v>
          </cell>
          <cell r="K182" t="str">
            <v>副支书</v>
          </cell>
          <cell r="L182" t="str">
            <v>大藕村18组</v>
          </cell>
          <cell r="M182" t="str">
            <v>260</v>
          </cell>
          <cell r="N182" t="str">
            <v/>
          </cell>
          <cell r="O182" t="str">
            <v>202311</v>
          </cell>
          <cell r="P182">
            <v>275</v>
          </cell>
          <cell r="Q182">
            <v>22.9166666666667</v>
          </cell>
        </row>
        <row r="183">
          <cell r="A183" t="str">
            <v>蒋兴友</v>
          </cell>
          <cell r="B183" t="str">
            <v>43292219510506381X</v>
          </cell>
        </row>
        <row r="183">
          <cell r="D183" t="str">
            <v>新塘村</v>
          </cell>
          <cell r="E183" t="str">
            <v>17组</v>
          </cell>
          <cell r="F183" t="str">
            <v>中共党员</v>
          </cell>
          <cell r="G183" t="str">
            <v>1976-08-01 00:00:00</v>
          </cell>
          <cell r="H183" t="str">
            <v>1999-08-01 00:00:00</v>
          </cell>
          <cell r="I183" t="str">
            <v>男</v>
          </cell>
          <cell r="J183" t="str">
            <v>汉族</v>
          </cell>
          <cell r="K183" t="str">
            <v>村主任</v>
          </cell>
          <cell r="L183" t="str">
            <v>新塘村17组</v>
          </cell>
          <cell r="M183" t="str">
            <v>240</v>
          </cell>
          <cell r="N183" t="str">
            <v>间接任职</v>
          </cell>
          <cell r="O183" t="str">
            <v>202311</v>
          </cell>
          <cell r="P183">
            <v>276</v>
          </cell>
          <cell r="Q183">
            <v>23</v>
          </cell>
        </row>
        <row r="184">
          <cell r="A184" t="str">
            <v>刘庚娥</v>
          </cell>
          <cell r="B184" t="str">
            <v>43292219600423432X</v>
          </cell>
        </row>
        <row r="184">
          <cell r="D184" t="str">
            <v>凤凰村</v>
          </cell>
          <cell r="E184" t="str">
            <v>20组</v>
          </cell>
          <cell r="F184" t="str">
            <v>中共党员</v>
          </cell>
          <cell r="G184" t="str">
            <v>1994-04-01 00:00:00</v>
          </cell>
          <cell r="H184" t="str">
            <v>2017-04-01 00:00:00</v>
          </cell>
          <cell r="I184" t="str">
            <v>女</v>
          </cell>
          <cell r="J184" t="str">
            <v>汉族</v>
          </cell>
          <cell r="K184" t="str">
            <v>妇女主任</v>
          </cell>
          <cell r="L184" t="str">
            <v>凤凰村20组</v>
          </cell>
          <cell r="M184" t="str">
            <v>220</v>
          </cell>
          <cell r="N184" t="str">
            <v/>
          </cell>
          <cell r="O184" t="str">
            <v>202311</v>
          </cell>
          <cell r="P184">
            <v>276</v>
          </cell>
          <cell r="Q184">
            <v>23</v>
          </cell>
        </row>
        <row r="185">
          <cell r="A185" t="str">
            <v>宾大黑</v>
          </cell>
          <cell r="B185" t="str">
            <v>432922195212074311</v>
          </cell>
        </row>
        <row r="185">
          <cell r="D185" t="str">
            <v>枫木塘村</v>
          </cell>
          <cell r="E185" t="str">
            <v>21</v>
          </cell>
          <cell r="F185" t="str">
            <v>中共党员</v>
          </cell>
          <cell r="G185" t="str">
            <v>1996-01-01 00:00:00</v>
          </cell>
          <cell r="H185" t="str">
            <v>2019-01-01 00:00:00</v>
          </cell>
          <cell r="I185" t="str">
            <v>男</v>
          </cell>
          <cell r="J185" t="str">
            <v>汉族</v>
          </cell>
          <cell r="K185" t="str">
            <v>村主任</v>
          </cell>
          <cell r="L185" t="str">
            <v>井头圩镇枫木塘村21组</v>
          </cell>
          <cell r="M185" t="str">
            <v>260</v>
          </cell>
          <cell r="N185" t="str">
            <v/>
          </cell>
          <cell r="O185" t="str">
            <v>202311</v>
          </cell>
          <cell r="P185">
            <v>276</v>
          </cell>
          <cell r="Q185">
            <v>23</v>
          </cell>
        </row>
        <row r="186">
          <cell r="A186" t="str">
            <v>文凤金</v>
          </cell>
          <cell r="B186" t="str">
            <v>432922194807144329</v>
          </cell>
        </row>
        <row r="186">
          <cell r="D186" t="str">
            <v>大藕村</v>
          </cell>
          <cell r="E186" t="str">
            <v>10</v>
          </cell>
          <cell r="F186" t="str">
            <v>中共党员</v>
          </cell>
          <cell r="G186" t="str">
            <v>1978-03-08 00:00:00</v>
          </cell>
          <cell r="H186" t="str">
            <v>2001-03-08 00:00:00</v>
          </cell>
          <cell r="I186" t="str">
            <v>女</v>
          </cell>
          <cell r="J186" t="str">
            <v>汉族</v>
          </cell>
          <cell r="K186" t="str">
            <v>连任妇女主任</v>
          </cell>
          <cell r="L186" t="str">
            <v>大藕村10组</v>
          </cell>
          <cell r="M186" t="str">
            <v>260</v>
          </cell>
          <cell r="N186" t="str">
            <v/>
          </cell>
          <cell r="O186" t="str">
            <v>202311</v>
          </cell>
          <cell r="P186">
            <v>276</v>
          </cell>
          <cell r="Q186">
            <v>23</v>
          </cell>
        </row>
        <row r="187">
          <cell r="A187" t="str">
            <v>蒋小陆</v>
          </cell>
          <cell r="B187" t="str">
            <v>432922195309293836</v>
          </cell>
        </row>
        <row r="187">
          <cell r="D187" t="str">
            <v>蒋家源村</v>
          </cell>
          <cell r="E187" t="str">
            <v>14</v>
          </cell>
          <cell r="F187" t="str">
            <v>中共党员</v>
          </cell>
          <cell r="G187" t="str">
            <v>1988-04-01 00:00:00</v>
          </cell>
          <cell r="H187" t="str">
            <v>2011-07-01 00:00:00</v>
          </cell>
          <cell r="I187" t="str">
            <v>男</v>
          </cell>
          <cell r="J187" t="str">
            <v>汉族</v>
          </cell>
          <cell r="K187" t="str">
            <v>村主任</v>
          </cell>
          <cell r="L187" t="str">
            <v>蒋家源村14组</v>
          </cell>
          <cell r="M187" t="str">
            <v>220</v>
          </cell>
          <cell r="N187" t="str">
            <v/>
          </cell>
          <cell r="O187" t="str">
            <v>202311</v>
          </cell>
          <cell r="P187">
            <v>279</v>
          </cell>
          <cell r="Q187">
            <v>23.25</v>
          </cell>
        </row>
        <row r="188">
          <cell r="A188" t="str">
            <v>蒋建华</v>
          </cell>
          <cell r="B188" t="str">
            <v>432922195908184113</v>
          </cell>
        </row>
        <row r="188">
          <cell r="D188" t="str">
            <v>满竹村</v>
          </cell>
          <cell r="E188" t="str">
            <v>16</v>
          </cell>
          <cell r="F188" t="str">
            <v>中共党员</v>
          </cell>
          <cell r="G188" t="str">
            <v>1997-03-01 00:00:00</v>
          </cell>
          <cell r="H188" t="str">
            <v>2021-01-01 00:00:00</v>
          </cell>
          <cell r="I188" t="str">
            <v>男</v>
          </cell>
          <cell r="J188" t="str">
            <v>汉族</v>
          </cell>
          <cell r="K188" t="str">
            <v>支书</v>
          </cell>
          <cell r="L188" t="str">
            <v>满竹村16组</v>
          </cell>
          <cell r="M188" t="str">
            <v>260</v>
          </cell>
          <cell r="N188" t="str">
            <v/>
          </cell>
          <cell r="O188" t="str">
            <v>202311</v>
          </cell>
          <cell r="P188">
            <v>286</v>
          </cell>
          <cell r="Q188">
            <v>23.8333333333333</v>
          </cell>
        </row>
        <row r="189">
          <cell r="A189" t="str">
            <v>文福德</v>
          </cell>
          <cell r="B189" t="str">
            <v>432922194403144314</v>
          </cell>
        </row>
        <row r="189">
          <cell r="D189" t="str">
            <v>大藕村</v>
          </cell>
          <cell r="E189" t="str">
            <v>10</v>
          </cell>
          <cell r="F189" t="str">
            <v>中共党员</v>
          </cell>
          <cell r="G189" t="str">
            <v>1976-04-06 00:00:00</v>
          </cell>
          <cell r="H189" t="str">
            <v>2000-04-05 00:00:00</v>
          </cell>
          <cell r="I189" t="str">
            <v>男</v>
          </cell>
          <cell r="J189" t="str">
            <v>汉族</v>
          </cell>
          <cell r="K189" t="str">
            <v>连任会计</v>
          </cell>
          <cell r="L189" t="str">
            <v>大藕村10组</v>
          </cell>
          <cell r="M189" t="str">
            <v>260</v>
          </cell>
          <cell r="N189" t="str">
            <v/>
          </cell>
          <cell r="O189" t="str">
            <v>202311</v>
          </cell>
          <cell r="P189">
            <v>287</v>
          </cell>
          <cell r="Q189">
            <v>23.9166666666667</v>
          </cell>
        </row>
        <row r="190">
          <cell r="A190" t="str">
            <v>王焕祥</v>
          </cell>
          <cell r="B190" t="str">
            <v>432922195010214312</v>
          </cell>
        </row>
        <row r="190">
          <cell r="D190" t="str">
            <v>山口铺村</v>
          </cell>
          <cell r="E190" t="str">
            <v>9</v>
          </cell>
          <cell r="F190" t="str">
            <v>中共党员</v>
          </cell>
          <cell r="G190" t="str">
            <v>1993-01-01 00:00:00</v>
          </cell>
          <cell r="H190" t="str">
            <v>2017-01-01 00:00:00</v>
          </cell>
          <cell r="I190" t="str">
            <v>男</v>
          </cell>
          <cell r="J190" t="str">
            <v>汉族</v>
          </cell>
          <cell r="K190" t="str">
            <v>会计</v>
          </cell>
          <cell r="L190" t="str">
            <v>东安县井头圩镇山口铺村9组</v>
          </cell>
          <cell r="M190" t="str">
            <v>260</v>
          </cell>
          <cell r="N190" t="str">
            <v/>
          </cell>
          <cell r="O190" t="str">
            <v>202311</v>
          </cell>
          <cell r="P190">
            <v>288</v>
          </cell>
          <cell r="Q190">
            <v>24</v>
          </cell>
        </row>
        <row r="191">
          <cell r="A191" t="str">
            <v>廖荣辉</v>
          </cell>
          <cell r="B191" t="str">
            <v>432922195008254315</v>
          </cell>
        </row>
        <row r="191">
          <cell r="D191" t="str">
            <v>廖家村</v>
          </cell>
          <cell r="E191" t="str">
            <v>14组</v>
          </cell>
          <cell r="F191" t="str">
            <v>中共党员</v>
          </cell>
          <cell r="G191" t="str">
            <v>1971-05-01 00:00:00</v>
          </cell>
          <cell r="H191" t="str">
            <v>1995-05-01 00:00:00</v>
          </cell>
          <cell r="I191" t="str">
            <v>男</v>
          </cell>
          <cell r="J191" t="str">
            <v>汉族</v>
          </cell>
          <cell r="K191" t="str">
            <v>计生专干</v>
          </cell>
          <cell r="L191" t="str">
            <v>14组</v>
          </cell>
          <cell r="M191" t="str">
            <v>220</v>
          </cell>
          <cell r="N191" t="str">
            <v/>
          </cell>
          <cell r="O191" t="str">
            <v>202311</v>
          </cell>
          <cell r="P191">
            <v>288</v>
          </cell>
          <cell r="Q191">
            <v>24</v>
          </cell>
        </row>
        <row r="192">
          <cell r="A192" t="str">
            <v>谢新平</v>
          </cell>
          <cell r="B192" t="str">
            <v>432922196002173818</v>
          </cell>
        </row>
        <row r="192">
          <cell r="D192" t="str">
            <v>老街居委会</v>
          </cell>
          <cell r="E192" t="str">
            <v>1组</v>
          </cell>
          <cell r="F192" t="str">
            <v>中共党员</v>
          </cell>
          <cell r="G192" t="str">
            <v>1986-05-01 00:00:00</v>
          </cell>
          <cell r="H192" t="str">
            <v>2010-05-01 00:00:00</v>
          </cell>
          <cell r="I192" t="str">
            <v>男</v>
          </cell>
          <cell r="J192" t="str">
            <v>汉族</v>
          </cell>
          <cell r="K192" t="str">
            <v>会计</v>
          </cell>
          <cell r="L192" t="str">
            <v>老街居委会</v>
          </cell>
          <cell r="M192" t="str">
            <v>260</v>
          </cell>
          <cell r="N192" t="str">
            <v/>
          </cell>
          <cell r="O192" t="str">
            <v>202311</v>
          </cell>
          <cell r="P192">
            <v>288</v>
          </cell>
          <cell r="Q192">
            <v>24</v>
          </cell>
        </row>
        <row r="193">
          <cell r="A193" t="str">
            <v>陈盛师</v>
          </cell>
          <cell r="B193" t="str">
            <v>432922193612304113</v>
          </cell>
        </row>
        <row r="193">
          <cell r="D193" t="str">
            <v>宝鱼村</v>
          </cell>
          <cell r="E193" t="str">
            <v>7组</v>
          </cell>
          <cell r="F193" t="str">
            <v>中共党员</v>
          </cell>
          <cell r="G193" t="str">
            <v>1974-05-01 00:00:00</v>
          </cell>
          <cell r="H193" t="str">
            <v>1998-05-01 00:00:00</v>
          </cell>
          <cell r="I193" t="str">
            <v>男</v>
          </cell>
          <cell r="J193" t="str">
            <v>汉族</v>
          </cell>
          <cell r="K193" t="str">
            <v>村会计</v>
          </cell>
          <cell r="L193" t="str">
            <v>湖南省永州市东安县井头圩镇宝鱼村7组</v>
          </cell>
          <cell r="M193" t="str">
            <v>240</v>
          </cell>
          <cell r="N193" t="str">
            <v/>
          </cell>
          <cell r="O193" t="str">
            <v>202311</v>
          </cell>
          <cell r="P193">
            <v>288</v>
          </cell>
          <cell r="Q193">
            <v>24</v>
          </cell>
        </row>
        <row r="194">
          <cell r="A194" t="str">
            <v>陈明花</v>
          </cell>
          <cell r="B194" t="str">
            <v>43292219430407412X</v>
          </cell>
        </row>
        <row r="194">
          <cell r="D194" t="str">
            <v>宝鱼村</v>
          </cell>
          <cell r="E194" t="str">
            <v>8组</v>
          </cell>
          <cell r="F194" t="str">
            <v>中共党员</v>
          </cell>
          <cell r="G194" t="str">
            <v>1974-05-01 00:00:00</v>
          </cell>
          <cell r="H194" t="str">
            <v>1998-05-01 00:00:00</v>
          </cell>
          <cell r="I194" t="str">
            <v>女</v>
          </cell>
          <cell r="J194" t="str">
            <v>汉族</v>
          </cell>
          <cell r="K194" t="str">
            <v>妇女主任</v>
          </cell>
          <cell r="L194" t="str">
            <v>湖南省永州市东安县井头圩镇宝鱼村8组</v>
          </cell>
          <cell r="M194" t="str">
            <v>220</v>
          </cell>
          <cell r="N194" t="str">
            <v/>
          </cell>
          <cell r="O194" t="str">
            <v>202311</v>
          </cell>
          <cell r="P194">
            <v>288</v>
          </cell>
          <cell r="Q194">
            <v>24</v>
          </cell>
        </row>
        <row r="195">
          <cell r="A195" t="str">
            <v>唐满春</v>
          </cell>
          <cell r="B195" t="str">
            <v>432922195003103817</v>
          </cell>
        </row>
        <row r="195">
          <cell r="D195" t="str">
            <v>紫江村</v>
          </cell>
          <cell r="E195" t="str">
            <v>4组</v>
          </cell>
          <cell r="F195" t="str">
            <v>中共党员</v>
          </cell>
          <cell r="G195" t="str">
            <v>1985-03-30 00:00:00</v>
          </cell>
          <cell r="H195" t="str">
            <v>2009-08-30 00:00:00</v>
          </cell>
          <cell r="I195" t="str">
            <v>男</v>
          </cell>
          <cell r="J195" t="str">
            <v>汉族</v>
          </cell>
          <cell r="K195" t="str">
            <v>支书</v>
          </cell>
          <cell r="L195" t="str">
            <v>东安县井头圩镇晓江口4组</v>
          </cell>
          <cell r="M195" t="str">
            <v>260</v>
          </cell>
          <cell r="N195" t="str">
            <v/>
          </cell>
          <cell r="O195" t="str">
            <v>202311</v>
          </cell>
          <cell r="P195">
            <v>293</v>
          </cell>
          <cell r="Q195">
            <v>24.4166666666667</v>
          </cell>
        </row>
        <row r="196">
          <cell r="A196" t="str">
            <v>唐长元</v>
          </cell>
          <cell r="B196" t="str">
            <v>432922195309134114</v>
          </cell>
        </row>
        <row r="196">
          <cell r="D196" t="str">
            <v>上大村</v>
          </cell>
          <cell r="E196" t="str">
            <v>15组</v>
          </cell>
          <cell r="F196" t="str">
            <v>中共党员</v>
          </cell>
          <cell r="G196" t="str">
            <v>1980-03-01 00:00:00</v>
          </cell>
          <cell r="H196" t="str">
            <v>2004-12-10 00:00:00</v>
          </cell>
          <cell r="I196" t="str">
            <v>男</v>
          </cell>
          <cell r="J196" t="str">
            <v>汉族</v>
          </cell>
          <cell r="K196" t="str">
            <v>会计</v>
          </cell>
          <cell r="L196" t="str">
            <v>井头圩镇上大村15组</v>
          </cell>
          <cell r="M196" t="str">
            <v>220</v>
          </cell>
          <cell r="N196" t="str">
            <v/>
          </cell>
          <cell r="O196" t="str">
            <v>202311</v>
          </cell>
          <cell r="P196">
            <v>297</v>
          </cell>
          <cell r="Q196">
            <v>24.75</v>
          </cell>
        </row>
        <row r="197">
          <cell r="A197" t="str">
            <v>唐真焱</v>
          </cell>
          <cell r="B197" t="str">
            <v>432922195410034118</v>
          </cell>
        </row>
        <row r="197">
          <cell r="D197" t="str">
            <v>上大村</v>
          </cell>
          <cell r="E197" t="str">
            <v>16组</v>
          </cell>
          <cell r="F197" t="str">
            <v>中共党员</v>
          </cell>
          <cell r="G197" t="str">
            <v>1990-01-01 00:00:00</v>
          </cell>
          <cell r="H197" t="str">
            <v>2014-12-30 00:00:00</v>
          </cell>
          <cell r="I197" t="str">
            <v>男</v>
          </cell>
          <cell r="J197" t="str">
            <v>汉族</v>
          </cell>
          <cell r="K197" t="str">
            <v>会计</v>
          </cell>
          <cell r="L197" t="str">
            <v>井头圩镇上大村16组</v>
          </cell>
          <cell r="M197" t="str">
            <v>220</v>
          </cell>
          <cell r="N197" t="str">
            <v/>
          </cell>
          <cell r="O197" t="str">
            <v>202311</v>
          </cell>
          <cell r="P197">
            <v>299</v>
          </cell>
          <cell r="Q197">
            <v>24.9166666666667</v>
          </cell>
        </row>
        <row r="198">
          <cell r="A198" t="str">
            <v>陈竹玉</v>
          </cell>
          <cell r="B198" t="str">
            <v>432922195912284328</v>
          </cell>
        </row>
        <row r="198">
          <cell r="D198" t="str">
            <v>云凤村</v>
          </cell>
          <cell r="E198" t="str">
            <v>7</v>
          </cell>
          <cell r="F198" t="str">
            <v>中共党员</v>
          </cell>
          <cell r="G198" t="str">
            <v>1992-01-01 00:00:00</v>
          </cell>
          <cell r="H198" t="str">
            <v>2017-01-01 00:00:00</v>
          </cell>
          <cell r="I198" t="str">
            <v>女</v>
          </cell>
          <cell r="J198" t="str">
            <v>汉族</v>
          </cell>
          <cell r="K198" t="str">
            <v>妇女主任</v>
          </cell>
          <cell r="L198" t="str">
            <v>湖南省东安县井头圩镇云凤村7组</v>
          </cell>
          <cell r="M198" t="str">
            <v>260</v>
          </cell>
          <cell r="N198" t="str">
            <v/>
          </cell>
          <cell r="O198" t="str">
            <v>202311</v>
          </cell>
          <cell r="P198">
            <v>300</v>
          </cell>
          <cell r="Q198">
            <v>25</v>
          </cell>
        </row>
        <row r="199">
          <cell r="A199" t="str">
            <v>蒋昭和</v>
          </cell>
          <cell r="B199" t="str">
            <v>432922195707293815</v>
          </cell>
        </row>
        <row r="199">
          <cell r="D199" t="str">
            <v>蒋家源村</v>
          </cell>
          <cell r="E199" t="str">
            <v>11</v>
          </cell>
          <cell r="F199" t="str">
            <v>中共党员</v>
          </cell>
          <cell r="G199" t="str">
            <v>1995-06-01 00:00:00</v>
          </cell>
          <cell r="H199" t="str">
            <v>2020-06-01 00:00:00</v>
          </cell>
          <cell r="I199" t="str">
            <v>男</v>
          </cell>
          <cell r="J199" t="str">
            <v>汉族</v>
          </cell>
          <cell r="K199" t="str">
            <v>村支书</v>
          </cell>
          <cell r="L199" t="str">
            <v>蒋家源村11组</v>
          </cell>
          <cell r="M199" t="str">
            <v>260</v>
          </cell>
          <cell r="N199" t="str">
            <v/>
          </cell>
          <cell r="O199" t="str">
            <v>202311</v>
          </cell>
          <cell r="P199">
            <v>300</v>
          </cell>
          <cell r="Q199">
            <v>25</v>
          </cell>
        </row>
        <row r="200">
          <cell r="A200" t="str">
            <v>文牙林</v>
          </cell>
          <cell r="B200" t="str">
            <v>432922194809224314</v>
          </cell>
        </row>
        <row r="200">
          <cell r="D200" t="str">
            <v>大藕村</v>
          </cell>
          <cell r="E200" t="str">
            <v>18</v>
          </cell>
          <cell r="F200" t="str">
            <v>中共党员</v>
          </cell>
          <cell r="G200" t="str">
            <v>1973-03-01 00:00:00</v>
          </cell>
          <cell r="H200" t="str">
            <v>1998-05-01 00:00:00</v>
          </cell>
          <cell r="I200" t="str">
            <v>男</v>
          </cell>
          <cell r="J200" t="str">
            <v>汉族</v>
          </cell>
          <cell r="K200" t="str">
            <v>村支书</v>
          </cell>
          <cell r="L200" t="str">
            <v>大藕村18组</v>
          </cell>
          <cell r="M200" t="str">
            <v>220</v>
          </cell>
          <cell r="N200" t="str">
            <v/>
          </cell>
          <cell r="O200" t="str">
            <v>202311</v>
          </cell>
          <cell r="P200">
            <v>302</v>
          </cell>
          <cell r="Q200">
            <v>25.1666666666667</v>
          </cell>
        </row>
        <row r="201">
          <cell r="A201" t="str">
            <v>卿利民</v>
          </cell>
          <cell r="B201" t="str">
            <v>432922195810214310</v>
          </cell>
        </row>
        <row r="201">
          <cell r="D201" t="str">
            <v>山口铺村</v>
          </cell>
          <cell r="E201" t="str">
            <v>1</v>
          </cell>
          <cell r="F201" t="str">
            <v>中共党员</v>
          </cell>
          <cell r="G201" t="str">
            <v>1993-01-01 00:00:00</v>
          </cell>
          <cell r="H201" t="str">
            <v>2019-01-01 00:00:00</v>
          </cell>
          <cell r="I201" t="str">
            <v>男</v>
          </cell>
          <cell r="J201" t="str">
            <v>汉族</v>
          </cell>
          <cell r="K201" t="str">
            <v>村党支部书记</v>
          </cell>
          <cell r="L201" t="str">
            <v>东安县井头圩镇山口铺村1组</v>
          </cell>
          <cell r="M201" t="str">
            <v>260</v>
          </cell>
          <cell r="N201" t="str">
            <v/>
          </cell>
          <cell r="O201" t="str">
            <v>202311</v>
          </cell>
          <cell r="P201">
            <v>312</v>
          </cell>
          <cell r="Q201">
            <v>26</v>
          </cell>
        </row>
        <row r="202">
          <cell r="A202" t="str">
            <v>唐亚群</v>
          </cell>
          <cell r="B202" t="str">
            <v>432922194709253847</v>
          </cell>
        </row>
        <row r="202">
          <cell r="D202" t="str">
            <v>老街居委会</v>
          </cell>
          <cell r="E202" t="str">
            <v>1组</v>
          </cell>
          <cell r="F202" t="str">
            <v>中共党员</v>
          </cell>
          <cell r="G202" t="str">
            <v>1986-05-01 00:00:00</v>
          </cell>
          <cell r="H202" t="str">
            <v>2012-05-01 00:00:00</v>
          </cell>
          <cell r="I202" t="str">
            <v>女</v>
          </cell>
          <cell r="J202" t="str">
            <v>汉族</v>
          </cell>
          <cell r="K202" t="str">
            <v>妇女主任</v>
          </cell>
          <cell r="L202" t="str">
            <v>老街居委会</v>
          </cell>
          <cell r="M202" t="str">
            <v>260</v>
          </cell>
          <cell r="N202" t="str">
            <v/>
          </cell>
          <cell r="O202" t="str">
            <v>202311</v>
          </cell>
          <cell r="P202">
            <v>312</v>
          </cell>
          <cell r="Q202">
            <v>26</v>
          </cell>
        </row>
        <row r="203">
          <cell r="A203" t="str">
            <v>唐三云</v>
          </cell>
          <cell r="B203" t="str">
            <v>432922193910134327</v>
          </cell>
        </row>
        <row r="203">
          <cell r="D203" t="str">
            <v>枫木塘村</v>
          </cell>
          <cell r="E203" t="str">
            <v>15</v>
          </cell>
          <cell r="F203" t="str">
            <v>中共党员</v>
          </cell>
          <cell r="G203" t="str">
            <v>1962-01-01 00:00:00</v>
          </cell>
          <cell r="H203" t="str">
            <v>1988-01-01 00:00:00</v>
          </cell>
          <cell r="I203" t="str">
            <v>女</v>
          </cell>
          <cell r="J203" t="str">
            <v>汉族</v>
          </cell>
          <cell r="K203" t="str">
            <v>计生专干</v>
          </cell>
          <cell r="L203" t="str">
            <v>井头圩镇枫木塘村15组</v>
          </cell>
          <cell r="M203" t="str">
            <v>260</v>
          </cell>
          <cell r="N203" t="str">
            <v/>
          </cell>
          <cell r="O203" t="str">
            <v>202311</v>
          </cell>
          <cell r="P203">
            <v>312</v>
          </cell>
          <cell r="Q203">
            <v>26</v>
          </cell>
        </row>
        <row r="204">
          <cell r="A204" t="str">
            <v>廖金娥</v>
          </cell>
          <cell r="B204" t="str">
            <v>432922196209194122</v>
          </cell>
        </row>
        <row r="204">
          <cell r="D204" t="str">
            <v>宝鱼村</v>
          </cell>
          <cell r="E204" t="str">
            <v>11组</v>
          </cell>
          <cell r="F204" t="str">
            <v>中共党员</v>
          </cell>
          <cell r="G204" t="str">
            <v>1994-05-01 00:00:00</v>
          </cell>
          <cell r="H204" t="str">
            <v>2020-05-01 00:00:00</v>
          </cell>
          <cell r="I204" t="str">
            <v>女</v>
          </cell>
          <cell r="J204" t="str">
            <v>汉族</v>
          </cell>
          <cell r="K204" t="str">
            <v>妇女主任</v>
          </cell>
          <cell r="L204" t="str">
            <v>湖南省永州市东安县井头圩镇宝鱼村11组</v>
          </cell>
          <cell r="M204" t="str">
            <v>260</v>
          </cell>
          <cell r="N204" t="str">
            <v/>
          </cell>
          <cell r="O204" t="str">
            <v>202311</v>
          </cell>
          <cell r="P204">
            <v>312</v>
          </cell>
          <cell r="Q204">
            <v>26</v>
          </cell>
        </row>
        <row r="205">
          <cell r="A205" t="str">
            <v>唐仁书</v>
          </cell>
          <cell r="B205" t="str">
            <v>43292219540514411X</v>
          </cell>
        </row>
        <row r="205">
          <cell r="D205" t="str">
            <v>上大村</v>
          </cell>
          <cell r="E205" t="str">
            <v>16组</v>
          </cell>
          <cell r="F205" t="str">
            <v>群众</v>
          </cell>
          <cell r="G205" t="str">
            <v>1989-02-01 00:00:00</v>
          </cell>
          <cell r="H205" t="str">
            <v>2015-04-01 00:00:00</v>
          </cell>
          <cell r="I205" t="str">
            <v>男</v>
          </cell>
          <cell r="J205" t="str">
            <v>汉族</v>
          </cell>
          <cell r="K205" t="str">
            <v>支部书记</v>
          </cell>
          <cell r="L205" t="str">
            <v>广西桂林</v>
          </cell>
          <cell r="M205" t="str">
            <v>260</v>
          </cell>
          <cell r="N205" t="str">
            <v/>
          </cell>
          <cell r="O205" t="str">
            <v>202311</v>
          </cell>
          <cell r="P205">
            <v>314</v>
          </cell>
          <cell r="Q205">
            <v>26.1666666666667</v>
          </cell>
        </row>
        <row r="206">
          <cell r="A206" t="str">
            <v>李雪铭</v>
          </cell>
          <cell r="B206" t="str">
            <v>432922196401084310</v>
          </cell>
        </row>
        <row r="206">
          <cell r="D206" t="str">
            <v>廖家村</v>
          </cell>
          <cell r="E206" t="str">
            <v>廖家村20组</v>
          </cell>
          <cell r="F206" t="str">
            <v>中共党员</v>
          </cell>
          <cell r="G206" t="str">
            <v>1987-04-01 00:00:00</v>
          </cell>
          <cell r="H206" t="str">
            <v>2014-04-01 00:00:00</v>
          </cell>
          <cell r="I206" t="str">
            <v>男</v>
          </cell>
          <cell r="J206" t="str">
            <v>汉族</v>
          </cell>
          <cell r="K206" t="str">
            <v>村主任</v>
          </cell>
          <cell r="L206" t="str">
            <v>廖家村20组</v>
          </cell>
          <cell r="M206" t="str">
            <v>220</v>
          </cell>
          <cell r="N206" t="str">
            <v/>
          </cell>
          <cell r="O206" t="str">
            <v>202401</v>
          </cell>
          <cell r="P206">
            <v>324</v>
          </cell>
          <cell r="Q206">
            <v>27</v>
          </cell>
        </row>
        <row r="207">
          <cell r="A207" t="str">
            <v>廖路生</v>
          </cell>
          <cell r="B207" t="str">
            <v>432922194601064315</v>
          </cell>
        </row>
        <row r="207">
          <cell r="D207" t="str">
            <v>廖家村</v>
          </cell>
          <cell r="E207" t="str">
            <v>17组</v>
          </cell>
          <cell r="F207" t="str">
            <v>中共党员</v>
          </cell>
          <cell r="G207" t="str">
            <v>1963-01-01 00:00:00</v>
          </cell>
          <cell r="H207" t="str">
            <v>1990-02-01 00:00:00</v>
          </cell>
          <cell r="I207" t="str">
            <v>男</v>
          </cell>
          <cell r="J207" t="str">
            <v>汉族</v>
          </cell>
          <cell r="K207" t="str">
            <v>支书</v>
          </cell>
          <cell r="L207" t="str">
            <v>15组</v>
          </cell>
          <cell r="M207" t="str">
            <v>220</v>
          </cell>
          <cell r="N207" t="str">
            <v/>
          </cell>
          <cell r="O207" t="str">
            <v>202311</v>
          </cell>
          <cell r="P207">
            <v>325</v>
          </cell>
          <cell r="Q207">
            <v>27.0833333333333</v>
          </cell>
        </row>
        <row r="208">
          <cell r="A208" t="str">
            <v>周静</v>
          </cell>
          <cell r="B208" t="str">
            <v>432922195001074311</v>
          </cell>
        </row>
        <row r="208">
          <cell r="D208" t="str">
            <v>廖家村</v>
          </cell>
          <cell r="E208" t="str">
            <v>26组</v>
          </cell>
          <cell r="F208" t="str">
            <v>中共党员</v>
          </cell>
          <cell r="G208" t="str">
            <v>1989-09-01 00:00:00</v>
          </cell>
          <cell r="H208" t="str">
            <v>2017-04-01 00:00:00</v>
          </cell>
          <cell r="I208" t="str">
            <v>男</v>
          </cell>
          <cell r="J208" t="str">
            <v>汉族</v>
          </cell>
          <cell r="K208" t="str">
            <v>村支书</v>
          </cell>
          <cell r="L208" t="str">
            <v>26组</v>
          </cell>
          <cell r="M208" t="str">
            <v>260</v>
          </cell>
          <cell r="N208" t="str">
            <v/>
          </cell>
          <cell r="O208" t="str">
            <v>202311</v>
          </cell>
          <cell r="P208">
            <v>331</v>
          </cell>
          <cell r="Q208">
            <v>27.5833333333333</v>
          </cell>
        </row>
        <row r="209">
          <cell r="A209" t="str">
            <v>蒋玉町</v>
          </cell>
          <cell r="B209" t="str">
            <v>432922194608254111</v>
          </cell>
        </row>
        <row r="209">
          <cell r="D209" t="str">
            <v>宝鱼村</v>
          </cell>
          <cell r="E209" t="str">
            <v>16组</v>
          </cell>
          <cell r="F209" t="str">
            <v>中共党员</v>
          </cell>
          <cell r="G209" t="str">
            <v>1967-07-01 00:00:00</v>
          </cell>
          <cell r="H209" t="str">
            <v>1995-02-01 00:00:00</v>
          </cell>
          <cell r="I209" t="str">
            <v>男</v>
          </cell>
          <cell r="J209" t="str">
            <v>汉族</v>
          </cell>
          <cell r="K209" t="str">
            <v>村会计</v>
          </cell>
          <cell r="L209" t="str">
            <v>湖南省永州市东安县井头圩镇宝鱼村16组</v>
          </cell>
          <cell r="M209" t="str">
            <v>260</v>
          </cell>
          <cell r="N209" t="str">
            <v/>
          </cell>
          <cell r="O209" t="str">
            <v>202311</v>
          </cell>
          <cell r="P209">
            <v>331</v>
          </cell>
          <cell r="Q209">
            <v>27.5833333333333</v>
          </cell>
        </row>
        <row r="210">
          <cell r="A210" t="str">
            <v>蒋社国</v>
          </cell>
          <cell r="B210" t="str">
            <v>432922195807043813</v>
          </cell>
        </row>
        <row r="210">
          <cell r="D210" t="str">
            <v>新塘村</v>
          </cell>
          <cell r="E210" t="str">
            <v>21组</v>
          </cell>
          <cell r="F210" t="str">
            <v>中共党员</v>
          </cell>
          <cell r="G210" t="str">
            <v>1989-05-01 00:00:00</v>
          </cell>
          <cell r="H210" t="str">
            <v>2017-04-01 00:00:00</v>
          </cell>
          <cell r="I210" t="str">
            <v>男</v>
          </cell>
          <cell r="J210" t="str">
            <v>汉族</v>
          </cell>
          <cell r="K210" t="str">
            <v>村支书</v>
          </cell>
          <cell r="L210" t="str">
            <v>新塘村21组</v>
          </cell>
          <cell r="M210" t="str">
            <v>260</v>
          </cell>
          <cell r="N210" t="str">
            <v/>
          </cell>
          <cell r="O210" t="str">
            <v>202311</v>
          </cell>
          <cell r="P210">
            <v>335</v>
          </cell>
          <cell r="Q210">
            <v>27.9166666666667</v>
          </cell>
        </row>
        <row r="211">
          <cell r="A211" t="str">
            <v>田丙英</v>
          </cell>
          <cell r="B211" t="str">
            <v>432922195608184349</v>
          </cell>
        </row>
        <row r="211">
          <cell r="D211" t="str">
            <v>永兴村</v>
          </cell>
          <cell r="E211" t="str">
            <v>1</v>
          </cell>
          <cell r="F211" t="str">
            <v>中共党员</v>
          </cell>
          <cell r="G211" t="str">
            <v>1989-01-01 00:00:00</v>
          </cell>
          <cell r="H211" t="str">
            <v>2017-01-01 00:00:00</v>
          </cell>
          <cell r="I211" t="str">
            <v>女</v>
          </cell>
          <cell r="J211" t="str">
            <v>汉族</v>
          </cell>
          <cell r="K211" t="str">
            <v>村支书</v>
          </cell>
          <cell r="L211" t="str">
            <v>湖南省东安县井头圩镇永兴村1组</v>
          </cell>
          <cell r="M211" t="str">
            <v>260</v>
          </cell>
          <cell r="N211" t="str">
            <v/>
          </cell>
          <cell r="O211" t="str">
            <v>202311</v>
          </cell>
          <cell r="P211">
            <v>336</v>
          </cell>
          <cell r="Q211">
            <v>28</v>
          </cell>
        </row>
        <row r="212">
          <cell r="A212" t="str">
            <v>陈竹生</v>
          </cell>
          <cell r="B212" t="str">
            <v>432922195003184119</v>
          </cell>
        </row>
        <row r="212">
          <cell r="D212" t="str">
            <v>满竹村</v>
          </cell>
          <cell r="E212" t="str">
            <v>5</v>
          </cell>
          <cell r="F212" t="str">
            <v>中共党员</v>
          </cell>
          <cell r="G212" t="str">
            <v>1978-03-01 00:00:00</v>
          </cell>
          <cell r="H212" t="str">
            <v>2006-03-01 00:00:00</v>
          </cell>
          <cell r="I212" t="str">
            <v>男</v>
          </cell>
          <cell r="J212" t="str">
            <v>汉族</v>
          </cell>
          <cell r="K212" t="str">
            <v>会计</v>
          </cell>
          <cell r="L212" t="str">
            <v>满竹村5组</v>
          </cell>
          <cell r="M212" t="str">
            <v>220</v>
          </cell>
          <cell r="N212" t="str">
            <v/>
          </cell>
          <cell r="O212" t="str">
            <v>202311</v>
          </cell>
          <cell r="P212">
            <v>336</v>
          </cell>
          <cell r="Q212">
            <v>28</v>
          </cell>
        </row>
        <row r="213">
          <cell r="A213" t="str">
            <v>蒋孝义</v>
          </cell>
          <cell r="B213" t="str">
            <v>432922194309193814</v>
          </cell>
        </row>
        <row r="213">
          <cell r="D213" t="str">
            <v>大义村</v>
          </cell>
          <cell r="E213" t="str">
            <v>2组</v>
          </cell>
          <cell r="F213" t="str">
            <v>中共党员</v>
          </cell>
          <cell r="G213" t="str">
            <v>1969-01-01 00:00:00</v>
          </cell>
          <cell r="H213" t="str">
            <v>1997-12-01 00:00:00</v>
          </cell>
          <cell r="I213" t="str">
            <v>男</v>
          </cell>
          <cell r="J213" t="str">
            <v>汉族</v>
          </cell>
          <cell r="K213" t="str">
            <v>副支书</v>
          </cell>
          <cell r="L213" t="str">
            <v>大义村2组</v>
          </cell>
          <cell r="M213" t="str">
            <v>220</v>
          </cell>
          <cell r="N213" t="str">
            <v/>
          </cell>
          <cell r="O213" t="str">
            <v>202311</v>
          </cell>
          <cell r="P213">
            <v>347</v>
          </cell>
          <cell r="Q213">
            <v>28.9166666666667</v>
          </cell>
        </row>
        <row r="214">
          <cell r="A214" t="str">
            <v>蒋家和</v>
          </cell>
          <cell r="B214" t="str">
            <v>432922195407104314</v>
          </cell>
        </row>
        <row r="214">
          <cell r="D214" t="str">
            <v>云凤村</v>
          </cell>
          <cell r="E214" t="str">
            <v>3</v>
          </cell>
          <cell r="F214" t="str">
            <v>中共党员</v>
          </cell>
          <cell r="G214" t="str">
            <v>1988-01-01 00:00:00</v>
          </cell>
          <cell r="H214" t="str">
            <v>2017-01-01 00:00:00</v>
          </cell>
          <cell r="I214" t="str">
            <v>男</v>
          </cell>
          <cell r="J214" t="str">
            <v>汉族</v>
          </cell>
          <cell r="K214" t="str">
            <v>村支书</v>
          </cell>
          <cell r="L214" t="str">
            <v>湖南省东安县井头圩镇云凤村3组</v>
          </cell>
          <cell r="M214" t="str">
            <v>260</v>
          </cell>
          <cell r="N214" t="str">
            <v/>
          </cell>
          <cell r="O214" t="str">
            <v>202311</v>
          </cell>
          <cell r="P214">
            <v>348</v>
          </cell>
          <cell r="Q214">
            <v>29</v>
          </cell>
        </row>
        <row r="215">
          <cell r="A215" t="str">
            <v>周丙秀</v>
          </cell>
          <cell r="B215" t="str">
            <v>432922193609184325</v>
          </cell>
        </row>
        <row r="215">
          <cell r="D215" t="str">
            <v>山口铺村</v>
          </cell>
          <cell r="E215" t="str">
            <v>10</v>
          </cell>
          <cell r="F215" t="str">
            <v>中共党员</v>
          </cell>
          <cell r="G215" t="str">
            <v>1956-01-01 00:00:00</v>
          </cell>
          <cell r="H215" t="str">
            <v>1985-01-01 00:00:00</v>
          </cell>
          <cell r="I215" t="str">
            <v>女</v>
          </cell>
          <cell r="J215" t="str">
            <v>汉族</v>
          </cell>
          <cell r="K215" t="str">
            <v>妇女主任</v>
          </cell>
          <cell r="L215" t="str">
            <v>东安县井头圩镇山口铺村10组</v>
          </cell>
          <cell r="M215" t="str">
            <v>260</v>
          </cell>
          <cell r="N215" t="str">
            <v/>
          </cell>
          <cell r="O215" t="str">
            <v>202311</v>
          </cell>
          <cell r="P215">
            <v>348</v>
          </cell>
          <cell r="Q215">
            <v>29</v>
          </cell>
        </row>
        <row r="216">
          <cell r="A216" t="str">
            <v>蒋宁凤</v>
          </cell>
          <cell r="B216" t="str">
            <v>432922194202064115</v>
          </cell>
        </row>
        <row r="216">
          <cell r="D216" t="str">
            <v>上大村</v>
          </cell>
          <cell r="E216" t="str">
            <v>3组</v>
          </cell>
          <cell r="F216" t="str">
            <v>中共党员</v>
          </cell>
          <cell r="G216" t="str">
            <v>1969-06-01 00:00:00</v>
          </cell>
          <cell r="H216" t="str">
            <v>1999-02-01 00:00:00</v>
          </cell>
          <cell r="I216" t="str">
            <v>男</v>
          </cell>
          <cell r="J216" t="str">
            <v>汉族</v>
          </cell>
          <cell r="K216" t="str">
            <v>支部书记</v>
          </cell>
          <cell r="L216" t="str">
            <v>东安县城</v>
          </cell>
          <cell r="M216" t="str">
            <v>220</v>
          </cell>
          <cell r="N216" t="str">
            <v/>
          </cell>
          <cell r="O216" t="str">
            <v>202311</v>
          </cell>
          <cell r="P216">
            <v>356</v>
          </cell>
          <cell r="Q216">
            <v>29.6666666666667</v>
          </cell>
        </row>
        <row r="217">
          <cell r="A217" t="str">
            <v>陈桂清</v>
          </cell>
          <cell r="B217" t="str">
            <v>432922194304044318</v>
          </cell>
        </row>
        <row r="217">
          <cell r="D217" t="str">
            <v>廖家村</v>
          </cell>
          <cell r="E217" t="str">
            <v>17组</v>
          </cell>
          <cell r="F217" t="str">
            <v>中共党员</v>
          </cell>
          <cell r="G217" t="str">
            <v>1975-06-01 00:00:00</v>
          </cell>
          <cell r="H217" t="str">
            <v>2005-04-01 00:00:00</v>
          </cell>
          <cell r="I217" t="str">
            <v>男</v>
          </cell>
          <cell r="J217" t="str">
            <v>汉族</v>
          </cell>
          <cell r="K217" t="str">
            <v>会计</v>
          </cell>
          <cell r="L217" t="str">
            <v>17组</v>
          </cell>
          <cell r="M217" t="str">
            <v>220</v>
          </cell>
          <cell r="N217" t="str">
            <v/>
          </cell>
          <cell r="O217" t="str">
            <v>202311</v>
          </cell>
          <cell r="P217">
            <v>358</v>
          </cell>
          <cell r="Q217">
            <v>29.8333333333333</v>
          </cell>
        </row>
        <row r="218">
          <cell r="A218" t="str">
            <v>陈亨琪</v>
          </cell>
          <cell r="B218" t="str">
            <v>432922195407153810</v>
          </cell>
        </row>
        <row r="218">
          <cell r="D218" t="str">
            <v>新塘村</v>
          </cell>
          <cell r="E218" t="str">
            <v>7组</v>
          </cell>
          <cell r="F218" t="str">
            <v>中共党员</v>
          </cell>
          <cell r="G218" t="str">
            <v>1987-04-01 00:00:00</v>
          </cell>
          <cell r="H218" t="str">
            <v>2017-04-01 00:00:00</v>
          </cell>
          <cell r="I218" t="str">
            <v>男</v>
          </cell>
          <cell r="J218" t="str">
            <v>汉族</v>
          </cell>
          <cell r="K218" t="str">
            <v>村支书</v>
          </cell>
          <cell r="L218" t="str">
            <v>新塘村7组</v>
          </cell>
          <cell r="M218" t="str">
            <v>260</v>
          </cell>
          <cell r="N218" t="str">
            <v/>
          </cell>
          <cell r="O218" t="str">
            <v>202311</v>
          </cell>
          <cell r="P218">
            <v>360</v>
          </cell>
          <cell r="Q218">
            <v>30</v>
          </cell>
        </row>
        <row r="219">
          <cell r="A219" t="str">
            <v>蒋友祥</v>
          </cell>
          <cell r="B219" t="str">
            <v>432922195707123832</v>
          </cell>
        </row>
        <row r="219">
          <cell r="D219" t="str">
            <v>霞栖村</v>
          </cell>
          <cell r="E219" t="str">
            <v>4</v>
          </cell>
          <cell r="F219" t="str">
            <v>中共党员</v>
          </cell>
          <cell r="G219" t="str">
            <v>1987-03-01 00:00:00</v>
          </cell>
          <cell r="H219" t="str">
            <v>2017-03-01 00:00:00</v>
          </cell>
          <cell r="I219" t="str">
            <v>男</v>
          </cell>
          <cell r="J219" t="str">
            <v>汉族</v>
          </cell>
          <cell r="K219" t="str">
            <v>支书</v>
          </cell>
          <cell r="L219" t="str">
            <v>湖南省永州市东安县井头圩镇霞栖村</v>
          </cell>
          <cell r="M219" t="str">
            <v>260</v>
          </cell>
          <cell r="N219" t="str">
            <v/>
          </cell>
          <cell r="O219" t="str">
            <v>202311</v>
          </cell>
          <cell r="P219">
            <v>360</v>
          </cell>
          <cell r="Q219">
            <v>30</v>
          </cell>
        </row>
        <row r="220">
          <cell r="A220" t="str">
            <v>王焕云</v>
          </cell>
          <cell r="B220" t="str">
            <v>432922195009203819</v>
          </cell>
        </row>
        <row r="220">
          <cell r="D220" t="str">
            <v>齐心村</v>
          </cell>
          <cell r="E220" t="str">
            <v>3</v>
          </cell>
          <cell r="F220" t="str">
            <v>中共党员</v>
          </cell>
          <cell r="G220" t="str">
            <v>1982-05-01 00:00:00</v>
          </cell>
          <cell r="H220" t="str">
            <v>2012-05-01 00:00:00</v>
          </cell>
          <cell r="I220" t="str">
            <v>男</v>
          </cell>
          <cell r="J220" t="str">
            <v>汉族</v>
          </cell>
          <cell r="K220" t="str">
            <v>村支书</v>
          </cell>
          <cell r="L220" t="str">
            <v>湖南省东安县井头圩镇齐心村3组</v>
          </cell>
          <cell r="M220" t="str">
            <v>260</v>
          </cell>
          <cell r="N220" t="str">
            <v/>
          </cell>
          <cell r="O220" t="str">
            <v>202311</v>
          </cell>
          <cell r="P220">
            <v>360</v>
          </cell>
          <cell r="Q220">
            <v>30</v>
          </cell>
        </row>
        <row r="221">
          <cell r="A221" t="str">
            <v>陈新保</v>
          </cell>
          <cell r="B221" t="str">
            <v>432922196111234114</v>
          </cell>
        </row>
        <row r="221">
          <cell r="D221" t="str">
            <v>宝鱼村</v>
          </cell>
          <cell r="E221" t="str">
            <v>5组</v>
          </cell>
          <cell r="F221" t="str">
            <v>中共党员</v>
          </cell>
          <cell r="G221" t="str">
            <v>1990-05-01 00:00:00</v>
          </cell>
          <cell r="H221" t="str">
            <v>2020-05-01 00:00:00</v>
          </cell>
          <cell r="I221" t="str">
            <v>男</v>
          </cell>
          <cell r="J221" t="str">
            <v>汉族</v>
          </cell>
          <cell r="K221" t="str">
            <v>村会计</v>
          </cell>
          <cell r="L221" t="str">
            <v>湖南省永州市东安县井头圩镇宝鱼村5组</v>
          </cell>
          <cell r="M221" t="str">
            <v>220</v>
          </cell>
          <cell r="N221" t="str">
            <v/>
          </cell>
          <cell r="O221" t="str">
            <v>202311</v>
          </cell>
          <cell r="P221">
            <v>360</v>
          </cell>
          <cell r="Q221">
            <v>30</v>
          </cell>
        </row>
        <row r="222">
          <cell r="A222" t="str">
            <v>唐小妹</v>
          </cell>
          <cell r="B222" t="str">
            <v>432922195909143823</v>
          </cell>
        </row>
        <row r="222">
          <cell r="D222" t="str">
            <v>霞栖村</v>
          </cell>
          <cell r="E222" t="str">
            <v>7</v>
          </cell>
          <cell r="F222" t="str">
            <v>中共党员</v>
          </cell>
          <cell r="G222" t="str">
            <v>1987-01-01 00:00:00</v>
          </cell>
          <cell r="H222" t="str">
            <v>2017-03-01 00:00:00</v>
          </cell>
          <cell r="I222" t="str">
            <v>女</v>
          </cell>
          <cell r="J222" t="str">
            <v>汉族</v>
          </cell>
          <cell r="K222" t="str">
            <v>计生专干</v>
          </cell>
          <cell r="L222" t="str">
            <v>湖南省永州市东安县井头圩镇霞栖村</v>
          </cell>
          <cell r="M222" t="str">
            <v>220</v>
          </cell>
          <cell r="N222" t="str">
            <v/>
          </cell>
          <cell r="O222" t="str">
            <v>202311</v>
          </cell>
          <cell r="P222">
            <v>362</v>
          </cell>
          <cell r="Q222">
            <v>30.1666666666667</v>
          </cell>
        </row>
        <row r="223">
          <cell r="A223" t="str">
            <v>王专生</v>
          </cell>
          <cell r="B223" t="str">
            <v>432922194912174319</v>
          </cell>
        </row>
        <row r="223">
          <cell r="D223" t="str">
            <v>凤凰村</v>
          </cell>
          <cell r="E223" t="str">
            <v>10组</v>
          </cell>
          <cell r="F223" t="str">
            <v>中共党员</v>
          </cell>
          <cell r="G223" t="str">
            <v>1987-02-01 00:00:00</v>
          </cell>
          <cell r="H223" t="str">
            <v>2017-04-01 00:00:00</v>
          </cell>
          <cell r="I223" t="str">
            <v>男</v>
          </cell>
          <cell r="J223" t="str">
            <v>汉族</v>
          </cell>
          <cell r="K223" t="str">
            <v>支书</v>
          </cell>
          <cell r="L223" t="str">
            <v>凤凰村10组</v>
          </cell>
          <cell r="M223" t="str">
            <v>260</v>
          </cell>
          <cell r="N223" t="str">
            <v/>
          </cell>
          <cell r="O223" t="str">
            <v>202311</v>
          </cell>
          <cell r="P223">
            <v>362</v>
          </cell>
          <cell r="Q223">
            <v>30.1666666666667</v>
          </cell>
        </row>
        <row r="224">
          <cell r="A224" t="str">
            <v>陈解生</v>
          </cell>
          <cell r="B224" t="str">
            <v>432922195111194314</v>
          </cell>
        </row>
        <row r="224">
          <cell r="D224" t="str">
            <v>廖家村</v>
          </cell>
          <cell r="E224" t="str">
            <v>3组</v>
          </cell>
          <cell r="F224" t="str">
            <v>中共党员</v>
          </cell>
          <cell r="G224" t="str">
            <v>1987-02-01 00:00:00</v>
          </cell>
          <cell r="H224" t="str">
            <v>2017-06-01 00:00:00</v>
          </cell>
          <cell r="I224" t="str">
            <v>男</v>
          </cell>
          <cell r="J224" t="str">
            <v>汉族</v>
          </cell>
          <cell r="K224" t="str">
            <v>会计</v>
          </cell>
          <cell r="L224" t="str">
            <v>3组</v>
          </cell>
          <cell r="M224" t="str">
            <v>260</v>
          </cell>
          <cell r="N224" t="str">
            <v/>
          </cell>
          <cell r="O224" t="str">
            <v>202311</v>
          </cell>
          <cell r="P224">
            <v>364</v>
          </cell>
          <cell r="Q224">
            <v>30.3333333333333</v>
          </cell>
        </row>
        <row r="225">
          <cell r="A225" t="str">
            <v>宾忠良</v>
          </cell>
          <cell r="B225" t="str">
            <v>432922194208024317</v>
          </cell>
        </row>
        <row r="225">
          <cell r="D225" t="str">
            <v>凤凰村</v>
          </cell>
          <cell r="E225" t="str">
            <v>15组</v>
          </cell>
          <cell r="F225" t="str">
            <v>中共党员</v>
          </cell>
          <cell r="G225" t="str">
            <v>1972-03-01 00:00:00</v>
          </cell>
          <cell r="H225" t="str">
            <v>2002-08-01 00:00:00</v>
          </cell>
          <cell r="I225" t="str">
            <v>男</v>
          </cell>
          <cell r="J225" t="str">
            <v>汉族</v>
          </cell>
          <cell r="K225" t="str">
            <v>村支书</v>
          </cell>
          <cell r="L225" t="str">
            <v>凤凰村15组</v>
          </cell>
          <cell r="M225" t="str">
            <v>260</v>
          </cell>
          <cell r="N225" t="str">
            <v/>
          </cell>
          <cell r="O225" t="str">
            <v>202311</v>
          </cell>
          <cell r="P225">
            <v>365</v>
          </cell>
          <cell r="Q225">
            <v>30.4166666666667</v>
          </cell>
        </row>
        <row r="226">
          <cell r="A226" t="str">
            <v>石金翠</v>
          </cell>
          <cell r="B226" t="str">
            <v>432922195802144121</v>
          </cell>
        </row>
        <row r="226">
          <cell r="D226" t="str">
            <v>上大村</v>
          </cell>
          <cell r="E226" t="str">
            <v>5组</v>
          </cell>
          <cell r="F226" t="str">
            <v>中共党员</v>
          </cell>
          <cell r="G226" t="str">
            <v>1991-01-01 00:00:00</v>
          </cell>
          <cell r="H226" t="str">
            <v>2021-12-30 00:00:00</v>
          </cell>
          <cell r="I226" t="str">
            <v>女</v>
          </cell>
          <cell r="J226" t="str">
            <v>汉族</v>
          </cell>
          <cell r="K226" t="str">
            <v>副支书</v>
          </cell>
          <cell r="L226" t="str">
            <v>井头圩镇上大村5组</v>
          </cell>
          <cell r="M226" t="str">
            <v>260</v>
          </cell>
          <cell r="N226" t="str">
            <v/>
          </cell>
          <cell r="O226" t="str">
            <v>202311</v>
          </cell>
          <cell r="P226">
            <v>371</v>
          </cell>
          <cell r="Q226">
            <v>30.9166666666667</v>
          </cell>
        </row>
        <row r="227">
          <cell r="A227" t="str">
            <v>蒋庆建</v>
          </cell>
          <cell r="B227" t="str">
            <v>432922195806053817</v>
          </cell>
        </row>
        <row r="227">
          <cell r="D227" t="str">
            <v>新塘村</v>
          </cell>
          <cell r="E227" t="str">
            <v>1组</v>
          </cell>
          <cell r="F227" t="str">
            <v>中共党员</v>
          </cell>
          <cell r="G227" t="str">
            <v>1987-04-01 00:00:00</v>
          </cell>
          <cell r="H227" t="str">
            <v>2018-04-01 00:00:00</v>
          </cell>
          <cell r="I227" t="str">
            <v>男</v>
          </cell>
          <cell r="J227" t="str">
            <v>汉族</v>
          </cell>
          <cell r="K227" t="str">
            <v>村会计</v>
          </cell>
          <cell r="L227" t="str">
            <v>新塘村1组</v>
          </cell>
          <cell r="M227" t="str">
            <v>260</v>
          </cell>
          <cell r="N227" t="str">
            <v/>
          </cell>
          <cell r="O227" t="str">
            <v>202311</v>
          </cell>
          <cell r="P227">
            <v>372</v>
          </cell>
          <cell r="Q227">
            <v>31</v>
          </cell>
        </row>
        <row r="228">
          <cell r="A228" t="str">
            <v>石贵福</v>
          </cell>
          <cell r="B228" t="str">
            <v>432922195308054112</v>
          </cell>
        </row>
        <row r="228">
          <cell r="D228" t="str">
            <v>岭观村</v>
          </cell>
          <cell r="E228" t="str">
            <v>3组</v>
          </cell>
          <cell r="F228" t="str">
            <v>中共党员</v>
          </cell>
          <cell r="G228" t="str">
            <v>1985-04-01 00:00:00</v>
          </cell>
          <cell r="H228" t="str">
            <v>2016-04-01 00:00:00</v>
          </cell>
          <cell r="I228" t="str">
            <v>男</v>
          </cell>
          <cell r="J228" t="str">
            <v>汉族</v>
          </cell>
          <cell r="K228" t="str">
            <v>村会计</v>
          </cell>
          <cell r="L228" t="str">
            <v>岭观村3组</v>
          </cell>
          <cell r="M228" t="str">
            <v>260</v>
          </cell>
          <cell r="N228" t="str">
            <v/>
          </cell>
          <cell r="O228" t="str">
            <v>202311</v>
          </cell>
          <cell r="P228">
            <v>372</v>
          </cell>
          <cell r="Q228">
            <v>31</v>
          </cell>
        </row>
        <row r="229">
          <cell r="A229" t="str">
            <v>廖在龙</v>
          </cell>
          <cell r="B229" t="str">
            <v>432922195611114317</v>
          </cell>
        </row>
        <row r="229">
          <cell r="D229" t="str">
            <v>廖家村</v>
          </cell>
          <cell r="E229" t="str">
            <v>16组</v>
          </cell>
          <cell r="F229" t="str">
            <v>中共党员</v>
          </cell>
          <cell r="G229" t="str">
            <v>1986-01-01 00:00:00</v>
          </cell>
          <cell r="H229" t="str">
            <v>2017-04-01 00:00:00</v>
          </cell>
          <cell r="I229" t="str">
            <v>男</v>
          </cell>
          <cell r="J229" t="str">
            <v>汉族</v>
          </cell>
          <cell r="K229" t="str">
            <v>村支书</v>
          </cell>
          <cell r="L229" t="str">
            <v>16组</v>
          </cell>
          <cell r="M229" t="str">
            <v>260</v>
          </cell>
          <cell r="N229" t="str">
            <v/>
          </cell>
          <cell r="O229" t="str">
            <v>202311</v>
          </cell>
          <cell r="P229">
            <v>375</v>
          </cell>
          <cell r="Q229">
            <v>31.25</v>
          </cell>
        </row>
        <row r="230">
          <cell r="A230" t="str">
            <v>冯庚香</v>
          </cell>
          <cell r="B230" t="str">
            <v>432922196010073841</v>
          </cell>
        </row>
        <row r="230">
          <cell r="D230" t="str">
            <v>大义村</v>
          </cell>
          <cell r="E230" t="str">
            <v>6组</v>
          </cell>
          <cell r="F230" t="str">
            <v>中共党员</v>
          </cell>
          <cell r="G230" t="str">
            <v>1986-01-01 00:00:00</v>
          </cell>
          <cell r="H230" t="str">
            <v>2017-12-01 00:00:00</v>
          </cell>
          <cell r="I230" t="str">
            <v>女</v>
          </cell>
          <cell r="J230" t="str">
            <v>汉族</v>
          </cell>
          <cell r="K230" t="str">
            <v>妇女主任</v>
          </cell>
          <cell r="L230" t="str">
            <v>大义村6组</v>
          </cell>
          <cell r="M230" t="str">
            <v>240</v>
          </cell>
          <cell r="N230" t="str">
            <v/>
          </cell>
          <cell r="O230" t="str">
            <v>202311</v>
          </cell>
          <cell r="P230">
            <v>383</v>
          </cell>
          <cell r="Q230">
            <v>31.9166666666667</v>
          </cell>
        </row>
        <row r="231">
          <cell r="A231" t="str">
            <v>文怀保</v>
          </cell>
          <cell r="B231" t="str">
            <v>43292219480410433X</v>
          </cell>
        </row>
        <row r="231">
          <cell r="D231" t="str">
            <v>云凤村</v>
          </cell>
          <cell r="E231" t="str">
            <v>10</v>
          </cell>
          <cell r="F231" t="str">
            <v>中共党员</v>
          </cell>
          <cell r="G231" t="str">
            <v>1985-01-01 00:00:00</v>
          </cell>
          <cell r="H231" t="str">
            <v>2017-01-01 00:00:00</v>
          </cell>
          <cell r="I231" t="str">
            <v>男</v>
          </cell>
          <cell r="J231" t="str">
            <v>汉族</v>
          </cell>
          <cell r="K231" t="str">
            <v>村支书</v>
          </cell>
          <cell r="L231" t="str">
            <v>湖南省东安县井头圩镇云凤村10组</v>
          </cell>
          <cell r="M231" t="str">
            <v>260</v>
          </cell>
          <cell r="N231" t="str">
            <v/>
          </cell>
          <cell r="O231" t="str">
            <v>202311</v>
          </cell>
          <cell r="P231">
            <v>384</v>
          </cell>
          <cell r="Q231">
            <v>32</v>
          </cell>
        </row>
        <row r="232">
          <cell r="A232" t="str">
            <v>唐格兰</v>
          </cell>
          <cell r="B232" t="str">
            <v>432922195110233828</v>
          </cell>
        </row>
        <row r="232">
          <cell r="D232" t="str">
            <v>新塘村</v>
          </cell>
          <cell r="E232" t="str">
            <v>17组</v>
          </cell>
          <cell r="F232" t="str">
            <v>中共党员</v>
          </cell>
          <cell r="G232" t="str">
            <v>1985-04-01 00:00:00</v>
          </cell>
          <cell r="H232" t="str">
            <v>2017-04-01 00:00:00</v>
          </cell>
          <cell r="I232" t="str">
            <v>女</v>
          </cell>
          <cell r="J232" t="str">
            <v>汉族</v>
          </cell>
          <cell r="K232" t="str">
            <v>计生专干</v>
          </cell>
          <cell r="L232" t="str">
            <v>新塘村17组</v>
          </cell>
          <cell r="M232" t="str">
            <v>260</v>
          </cell>
          <cell r="N232" t="str">
            <v>间接任职</v>
          </cell>
          <cell r="O232" t="str">
            <v>202311</v>
          </cell>
          <cell r="P232">
            <v>384</v>
          </cell>
          <cell r="Q232">
            <v>32</v>
          </cell>
        </row>
        <row r="233">
          <cell r="A233" t="str">
            <v>蒋共放</v>
          </cell>
          <cell r="B233" t="str">
            <v>432922195407253811</v>
          </cell>
        </row>
        <row r="233">
          <cell r="D233" t="str">
            <v>石板铺村</v>
          </cell>
          <cell r="E233" t="str">
            <v>14组</v>
          </cell>
          <cell r="F233" t="str">
            <v>中共党员</v>
          </cell>
          <cell r="G233" t="str">
            <v>1985-03-01 00:00:00</v>
          </cell>
          <cell r="H233" t="str">
            <v>2017-03-01 00:00:00</v>
          </cell>
          <cell r="I233" t="str">
            <v>男</v>
          </cell>
          <cell r="J233" t="str">
            <v>汉族</v>
          </cell>
          <cell r="K233" t="str">
            <v>村支书</v>
          </cell>
          <cell r="L233" t="str">
            <v>石板铺村14组</v>
          </cell>
          <cell r="M233" t="str">
            <v>260</v>
          </cell>
          <cell r="N233" t="str">
            <v>1985年3月-1993年3月任副主任，2002年3月-2017年3月任支书</v>
          </cell>
          <cell r="O233" t="str">
            <v>202311</v>
          </cell>
          <cell r="P233">
            <v>384</v>
          </cell>
          <cell r="Q233">
            <v>32</v>
          </cell>
        </row>
        <row r="234">
          <cell r="A234" t="str">
            <v>蒋月玉</v>
          </cell>
          <cell r="B234" t="str">
            <v>432922194808153825</v>
          </cell>
        </row>
        <row r="234">
          <cell r="D234" t="str">
            <v>石板铺村</v>
          </cell>
          <cell r="E234" t="str">
            <v>10组</v>
          </cell>
          <cell r="F234" t="str">
            <v>中共党员</v>
          </cell>
          <cell r="G234" t="str">
            <v>1962-03-01 00:00:00</v>
          </cell>
          <cell r="H234" t="str">
            <v>1994-03-01 00:00:00</v>
          </cell>
          <cell r="I234" t="str">
            <v>女</v>
          </cell>
          <cell r="J234" t="str">
            <v>汉族</v>
          </cell>
          <cell r="K234" t="str">
            <v>村妇女主任</v>
          </cell>
          <cell r="L234" t="str">
            <v>石板铺村10组</v>
          </cell>
          <cell r="M234" t="str">
            <v>220</v>
          </cell>
          <cell r="N234" t="str">
            <v>1962年3月-1994年3月任村妇女主任</v>
          </cell>
          <cell r="O234" t="str">
            <v>202311</v>
          </cell>
          <cell r="P234">
            <v>384</v>
          </cell>
          <cell r="Q234">
            <v>32</v>
          </cell>
        </row>
        <row r="235">
          <cell r="A235" t="str">
            <v>蒋兴邦</v>
          </cell>
          <cell r="B235" t="str">
            <v>432922195407203830</v>
          </cell>
        </row>
        <row r="235">
          <cell r="D235" t="str">
            <v>石板铺村</v>
          </cell>
          <cell r="E235" t="str">
            <v>1组</v>
          </cell>
          <cell r="F235" t="str">
            <v>中共党员</v>
          </cell>
          <cell r="G235" t="str">
            <v>1984-10-01 00:00:00</v>
          </cell>
          <cell r="H235" t="str">
            <v>2017-03-01 00:00:00</v>
          </cell>
          <cell r="I235" t="str">
            <v>男</v>
          </cell>
          <cell r="J235" t="str">
            <v>汉族</v>
          </cell>
          <cell r="K235" t="str">
            <v>村会计</v>
          </cell>
          <cell r="L235" t="str">
            <v>石板铺村1组</v>
          </cell>
          <cell r="M235" t="str">
            <v>260</v>
          </cell>
          <cell r="N235" t="str">
            <v>1984年10月-1986年3月任村主任，1986年3月-2002年3月任村支书，2002年3月-2017年任村会计</v>
          </cell>
          <cell r="O235" t="str">
            <v>202311</v>
          </cell>
          <cell r="P235">
            <v>389</v>
          </cell>
          <cell r="Q235">
            <v>32.4166666666667</v>
          </cell>
        </row>
        <row r="236">
          <cell r="A236" t="str">
            <v>宾忠照</v>
          </cell>
          <cell r="B236" t="str">
            <v>432922193205064319</v>
          </cell>
        </row>
        <row r="236">
          <cell r="D236" t="str">
            <v>枫木塘村</v>
          </cell>
          <cell r="E236" t="str">
            <v>1</v>
          </cell>
          <cell r="F236" t="str">
            <v>中共党员</v>
          </cell>
          <cell r="G236" t="str">
            <v>1960-01-01 00:00:00</v>
          </cell>
          <cell r="H236" t="str">
            <v>1993-01-01 00:00:00</v>
          </cell>
          <cell r="I236" t="str">
            <v>男</v>
          </cell>
          <cell r="J236" t="str">
            <v>汉族</v>
          </cell>
          <cell r="K236" t="str">
            <v>支书</v>
          </cell>
          <cell r="L236" t="str">
            <v>井头圩镇枫木塘村1组</v>
          </cell>
          <cell r="M236" t="str">
            <v>260</v>
          </cell>
          <cell r="N236" t="str">
            <v/>
          </cell>
          <cell r="O236" t="str">
            <v>202311</v>
          </cell>
          <cell r="P236">
            <v>396</v>
          </cell>
          <cell r="Q236">
            <v>33</v>
          </cell>
        </row>
        <row r="237">
          <cell r="A237" t="str">
            <v>文仙月</v>
          </cell>
          <cell r="B237" t="str">
            <v>432922195406074328</v>
          </cell>
        </row>
        <row r="237">
          <cell r="D237" t="str">
            <v>凤凰村</v>
          </cell>
          <cell r="E237" t="str">
            <v>21组</v>
          </cell>
          <cell r="F237" t="str">
            <v>中共党员</v>
          </cell>
          <cell r="G237" t="str">
            <v>1976-02-01 00:00:00</v>
          </cell>
          <cell r="H237" t="str">
            <v>2009-04-01 00:00:00</v>
          </cell>
          <cell r="I237" t="str">
            <v>女</v>
          </cell>
          <cell r="J237" t="str">
            <v>汉族</v>
          </cell>
          <cell r="K237" t="str">
            <v>妇女主任</v>
          </cell>
          <cell r="L237" t="str">
            <v>凤凰村21组</v>
          </cell>
          <cell r="M237" t="str">
            <v>220</v>
          </cell>
          <cell r="N237" t="str">
            <v/>
          </cell>
          <cell r="O237" t="str">
            <v>202311</v>
          </cell>
          <cell r="P237">
            <v>398</v>
          </cell>
          <cell r="Q237">
            <v>33.1666666666667</v>
          </cell>
        </row>
        <row r="238">
          <cell r="A238" t="str">
            <v>唐自觉</v>
          </cell>
          <cell r="B238" t="str">
            <v>432922194410254116</v>
          </cell>
        </row>
        <row r="238">
          <cell r="D238" t="str">
            <v>上大村</v>
          </cell>
          <cell r="E238" t="str">
            <v>14组</v>
          </cell>
          <cell r="F238" t="str">
            <v>中共党员</v>
          </cell>
          <cell r="G238" t="str">
            <v>1960-01-01 00:00:00</v>
          </cell>
          <cell r="H238" t="str">
            <v>1993-04-01 00:00:00</v>
          </cell>
          <cell r="I238" t="str">
            <v>男</v>
          </cell>
          <cell r="J238" t="str">
            <v>汉族</v>
          </cell>
          <cell r="K238" t="str">
            <v>村主任</v>
          </cell>
          <cell r="L238" t="str">
            <v>井头圩镇上大村14组</v>
          </cell>
          <cell r="M238" t="str">
            <v>260</v>
          </cell>
          <cell r="N238" t="str">
            <v/>
          </cell>
          <cell r="O238" t="str">
            <v>202311</v>
          </cell>
          <cell r="P238">
            <v>399</v>
          </cell>
          <cell r="Q238">
            <v>33.25</v>
          </cell>
        </row>
        <row r="239">
          <cell r="A239" t="str">
            <v>王善娥</v>
          </cell>
          <cell r="B239" t="str">
            <v>432922195012244320</v>
          </cell>
        </row>
        <row r="239">
          <cell r="D239" t="str">
            <v>廖家村</v>
          </cell>
          <cell r="E239" t="str">
            <v>15组</v>
          </cell>
          <cell r="F239" t="str">
            <v>中共党员</v>
          </cell>
          <cell r="G239" t="str">
            <v>1983-08-01 00:00:00</v>
          </cell>
          <cell r="H239" t="str">
            <v>2017-03-01 00:00:00</v>
          </cell>
          <cell r="I239" t="str">
            <v>女</v>
          </cell>
          <cell r="J239" t="str">
            <v>汉族</v>
          </cell>
          <cell r="K239" t="str">
            <v>计生专干</v>
          </cell>
          <cell r="L239" t="str">
            <v>15组</v>
          </cell>
          <cell r="M239" t="str">
            <v>240</v>
          </cell>
          <cell r="N239" t="str">
            <v/>
          </cell>
          <cell r="O239" t="str">
            <v>202311</v>
          </cell>
          <cell r="P239">
            <v>403</v>
          </cell>
          <cell r="Q239">
            <v>33.5833333333333</v>
          </cell>
        </row>
        <row r="240">
          <cell r="A240" t="str">
            <v>赵时宣</v>
          </cell>
          <cell r="B240" t="str">
            <v>432922193811123817</v>
          </cell>
        </row>
        <row r="240">
          <cell r="D240" t="str">
            <v>井头圩村</v>
          </cell>
          <cell r="E240" t="str">
            <v>7组</v>
          </cell>
          <cell r="F240" t="str">
            <v>中共党员</v>
          </cell>
          <cell r="G240" t="str">
            <v>1972-02-01 00:00:00</v>
          </cell>
          <cell r="H240" t="str">
            <v>2005-12-21 00:00:00</v>
          </cell>
          <cell r="I240" t="str">
            <v>男</v>
          </cell>
          <cell r="J240" t="str">
            <v>汉族</v>
          </cell>
          <cell r="K240" t="str">
            <v>村支书</v>
          </cell>
          <cell r="L240" t="str">
            <v>井头圩村7组</v>
          </cell>
          <cell r="M240" t="str">
            <v>260</v>
          </cell>
          <cell r="N240" t="str">
            <v/>
          </cell>
          <cell r="O240" t="str">
            <v>202311</v>
          </cell>
          <cell r="P240">
            <v>406</v>
          </cell>
          <cell r="Q240">
            <v>33.8333333333333</v>
          </cell>
        </row>
        <row r="241">
          <cell r="A241" t="str">
            <v>蒋德金</v>
          </cell>
          <cell r="B241" t="str">
            <v>432922196007073832</v>
          </cell>
        </row>
        <row r="241">
          <cell r="D241" t="str">
            <v>紫江村</v>
          </cell>
          <cell r="E241" t="str">
            <v>1组</v>
          </cell>
          <cell r="F241" t="str">
            <v>中共党员</v>
          </cell>
          <cell r="G241" t="str">
            <v>1987-04-01 00:00:00</v>
          </cell>
          <cell r="H241" t="str">
            <v>2021-03-20 00:00:00</v>
          </cell>
          <cell r="I241" t="str">
            <v>男</v>
          </cell>
          <cell r="J241" t="str">
            <v>汉族</v>
          </cell>
          <cell r="K241" t="str">
            <v>支书</v>
          </cell>
          <cell r="L241" t="str">
            <v>东安县井头圩镇晓江口1组</v>
          </cell>
          <cell r="M241" t="str">
            <v>260</v>
          </cell>
          <cell r="N241" t="str">
            <v/>
          </cell>
          <cell r="O241" t="str">
            <v>202311</v>
          </cell>
          <cell r="P241">
            <v>407</v>
          </cell>
          <cell r="Q241">
            <v>33.9166666666667</v>
          </cell>
        </row>
        <row r="242">
          <cell r="A242" t="str">
            <v>刘国英</v>
          </cell>
          <cell r="B242" t="str">
            <v>432922195506103827</v>
          </cell>
        </row>
        <row r="242">
          <cell r="D242" t="str">
            <v>火车路居委会</v>
          </cell>
          <cell r="E242" t="str">
            <v>1</v>
          </cell>
          <cell r="F242" t="str">
            <v>中共党员</v>
          </cell>
          <cell r="G242" t="str">
            <v>1978-12-01 00:00:00</v>
          </cell>
          <cell r="H242" t="str">
            <v>2012-12-01 00:00:00</v>
          </cell>
          <cell r="I242" t="str">
            <v>女</v>
          </cell>
          <cell r="J242" t="str">
            <v>汉族</v>
          </cell>
          <cell r="K242" t="str">
            <v>计生专干</v>
          </cell>
          <cell r="L242" t="str">
            <v>井头圩井东街</v>
          </cell>
          <cell r="M242" t="str">
            <v>260</v>
          </cell>
          <cell r="N242" t="str">
            <v/>
          </cell>
          <cell r="O242" t="str">
            <v>202311</v>
          </cell>
          <cell r="P242">
            <v>408</v>
          </cell>
          <cell r="Q242">
            <v>34</v>
          </cell>
        </row>
        <row r="243">
          <cell r="A243" t="str">
            <v>蒋先进</v>
          </cell>
          <cell r="B243" t="str">
            <v>432922194506013819</v>
          </cell>
        </row>
        <row r="243">
          <cell r="D243" t="str">
            <v>火车路居委会</v>
          </cell>
          <cell r="E243" t="str">
            <v>1</v>
          </cell>
          <cell r="F243" t="str">
            <v>中共党员</v>
          </cell>
          <cell r="G243" t="str">
            <v>1978-12-01 00:00:00</v>
          </cell>
          <cell r="H243" t="str">
            <v>2012-12-01 00:00:00</v>
          </cell>
          <cell r="I243" t="str">
            <v>男</v>
          </cell>
          <cell r="J243" t="str">
            <v>汉族</v>
          </cell>
          <cell r="K243" t="str">
            <v>支书</v>
          </cell>
          <cell r="L243" t="str">
            <v>井头圩井南街</v>
          </cell>
          <cell r="M243" t="str">
            <v>260</v>
          </cell>
          <cell r="N243" t="str">
            <v/>
          </cell>
          <cell r="O243" t="str">
            <v>202311</v>
          </cell>
          <cell r="P243">
            <v>408</v>
          </cell>
          <cell r="Q243">
            <v>34</v>
          </cell>
        </row>
        <row r="244">
          <cell r="A244" t="str">
            <v>雷丽芳</v>
          </cell>
          <cell r="B244" t="str">
            <v>432922195212274321</v>
          </cell>
        </row>
        <row r="244">
          <cell r="D244" t="str">
            <v>大藕村</v>
          </cell>
          <cell r="E244" t="str">
            <v>21</v>
          </cell>
          <cell r="F244" t="str">
            <v>中共党员</v>
          </cell>
          <cell r="G244" t="str">
            <v>1983-02-01 00:00:00</v>
          </cell>
          <cell r="H244" t="str">
            <v>2017-07-01 00:00:00</v>
          </cell>
          <cell r="I244" t="str">
            <v>女</v>
          </cell>
          <cell r="J244" t="str">
            <v>汉族</v>
          </cell>
          <cell r="K244" t="str">
            <v>计生专干</v>
          </cell>
          <cell r="L244" t="str">
            <v>大藕村21组</v>
          </cell>
          <cell r="M244" t="str">
            <v>260</v>
          </cell>
          <cell r="N244" t="str">
            <v/>
          </cell>
          <cell r="O244" t="str">
            <v>202311</v>
          </cell>
          <cell r="P244">
            <v>413</v>
          </cell>
          <cell r="Q244">
            <v>34.4166666666667</v>
          </cell>
        </row>
        <row r="245">
          <cell r="A245" t="str">
            <v>蒋满德</v>
          </cell>
          <cell r="B245" t="str">
            <v>432922196312153839</v>
          </cell>
        </row>
        <row r="245">
          <cell r="D245" t="str">
            <v>新塘村</v>
          </cell>
          <cell r="E245" t="str">
            <v>新塘村</v>
          </cell>
          <cell r="F245" t="str">
            <v>中共党员</v>
          </cell>
          <cell r="G245" t="str">
            <v>1986-01-01 00:00:00</v>
          </cell>
          <cell r="H245" t="str">
            <v>2020-12-01 00:00:00</v>
          </cell>
          <cell r="I245" t="str">
            <v>男</v>
          </cell>
          <cell r="J245" t="str">
            <v>汉族</v>
          </cell>
          <cell r="K245" t="str">
            <v>会计</v>
          </cell>
          <cell r="L245" t="str">
            <v>新塘村10组</v>
          </cell>
          <cell r="M245" t="str">
            <v>260</v>
          </cell>
          <cell r="N245" t="str">
            <v/>
          </cell>
          <cell r="O245" t="str">
            <v>202401</v>
          </cell>
          <cell r="P245">
            <v>419</v>
          </cell>
          <cell r="Q245">
            <v>34.9166666666667</v>
          </cell>
        </row>
        <row r="246">
          <cell r="A246" t="str">
            <v>田海东</v>
          </cell>
          <cell r="B246" t="str">
            <v>432922196212024319</v>
          </cell>
        </row>
        <row r="246">
          <cell r="D246" t="str">
            <v>永兴村</v>
          </cell>
          <cell r="E246" t="str">
            <v>16</v>
          </cell>
          <cell r="F246" t="str">
            <v>中共党员</v>
          </cell>
          <cell r="G246" t="str">
            <v>1984-01-01 00:00:00</v>
          </cell>
          <cell r="H246" t="str">
            <v>2019-01-01 00:00:00</v>
          </cell>
          <cell r="I246" t="str">
            <v>男</v>
          </cell>
          <cell r="J246" t="str">
            <v>汉族</v>
          </cell>
          <cell r="K246" t="str">
            <v>村支书</v>
          </cell>
          <cell r="L246" t="str">
            <v>湖南省东安县井头圩镇永兴村16组</v>
          </cell>
          <cell r="M246" t="str">
            <v>220</v>
          </cell>
          <cell r="N246" t="str">
            <v/>
          </cell>
          <cell r="O246" t="str">
            <v>202311</v>
          </cell>
          <cell r="P246">
            <v>420</v>
          </cell>
          <cell r="Q246">
            <v>35</v>
          </cell>
        </row>
        <row r="247">
          <cell r="A247" t="str">
            <v>陈己香</v>
          </cell>
          <cell r="B247" t="str">
            <v>432922194901214127</v>
          </cell>
        </row>
        <row r="247">
          <cell r="D247" t="str">
            <v>上大村</v>
          </cell>
          <cell r="E247" t="str">
            <v>8组</v>
          </cell>
          <cell r="F247" t="str">
            <v>群众</v>
          </cell>
          <cell r="G247" t="str">
            <v>1967-01-01 00:00:00</v>
          </cell>
          <cell r="H247" t="str">
            <v>2002-01-01 00:00:00</v>
          </cell>
          <cell r="I247" t="str">
            <v>女</v>
          </cell>
          <cell r="J247" t="str">
            <v>汉族</v>
          </cell>
          <cell r="K247" t="str">
            <v>计生专干</v>
          </cell>
          <cell r="L247" t="str">
            <v>东安县城</v>
          </cell>
          <cell r="M247" t="str">
            <v>260</v>
          </cell>
          <cell r="N247" t="str">
            <v/>
          </cell>
          <cell r="O247" t="str">
            <v>202311</v>
          </cell>
          <cell r="P247">
            <v>420</v>
          </cell>
          <cell r="Q247">
            <v>35</v>
          </cell>
        </row>
        <row r="248">
          <cell r="A248" t="str">
            <v>田平娥</v>
          </cell>
          <cell r="B248" t="str">
            <v>432922196209284128</v>
          </cell>
        </row>
        <row r="248">
          <cell r="D248" t="str">
            <v>古楼兰家村</v>
          </cell>
          <cell r="E248" t="str">
            <v>18</v>
          </cell>
          <cell r="F248" t="str">
            <v>中共党员</v>
          </cell>
          <cell r="G248" t="str">
            <v>1984-01-01 00:00:00</v>
          </cell>
          <cell r="H248" t="str">
            <v>2020-01-01 00:00:00</v>
          </cell>
          <cell r="I248" t="str">
            <v>女</v>
          </cell>
          <cell r="J248" t="str">
            <v>汉族</v>
          </cell>
          <cell r="K248" t="str">
            <v>计生专干</v>
          </cell>
          <cell r="L248" t="str">
            <v>湖南省东安县井头圩镇古楼兰家村6组</v>
          </cell>
          <cell r="M248" t="str">
            <v>260</v>
          </cell>
          <cell r="N248" t="str">
            <v/>
          </cell>
          <cell r="O248" t="str">
            <v>202311</v>
          </cell>
          <cell r="P248">
            <v>432</v>
          </cell>
          <cell r="Q248">
            <v>36</v>
          </cell>
        </row>
        <row r="249">
          <cell r="A249" t="str">
            <v>唐治保</v>
          </cell>
          <cell r="B249" t="str">
            <v>432922194906014116</v>
          </cell>
        </row>
        <row r="249">
          <cell r="D249" t="str">
            <v>凡龙圩村</v>
          </cell>
          <cell r="E249" t="str">
            <v>9组</v>
          </cell>
          <cell r="F249" t="str">
            <v>中共党员</v>
          </cell>
          <cell r="G249" t="str">
            <v>1978-01-01 00:00:00</v>
          </cell>
          <cell r="H249" t="str">
            <v>2014-01-01 00:00:00</v>
          </cell>
          <cell r="I249" t="str">
            <v>男</v>
          </cell>
          <cell r="J249" t="str">
            <v>汉族</v>
          </cell>
          <cell r="K249" t="str">
            <v>村支书</v>
          </cell>
          <cell r="L249" t="str">
            <v>凡龙圩村9组</v>
          </cell>
          <cell r="M249" t="str">
            <v>260</v>
          </cell>
          <cell r="N249" t="str">
            <v/>
          </cell>
          <cell r="O249" t="str">
            <v>202311</v>
          </cell>
          <cell r="P249">
            <v>432</v>
          </cell>
          <cell r="Q249">
            <v>36</v>
          </cell>
        </row>
        <row r="250">
          <cell r="A250" t="str">
            <v>潘丙秀</v>
          </cell>
          <cell r="B250" t="str">
            <v>432922195604024321</v>
          </cell>
        </row>
        <row r="250">
          <cell r="D250" t="str">
            <v>廖家村</v>
          </cell>
          <cell r="E250" t="str">
            <v>2组</v>
          </cell>
          <cell r="F250" t="str">
            <v>中共党员</v>
          </cell>
          <cell r="G250" t="str">
            <v>1980-01-01 00:00:00</v>
          </cell>
          <cell r="H250" t="str">
            <v>2017-01-01 00:00:00</v>
          </cell>
          <cell r="I250" t="str">
            <v>女</v>
          </cell>
          <cell r="J250" t="str">
            <v>汉族</v>
          </cell>
          <cell r="K250" t="str">
            <v>村支书</v>
          </cell>
          <cell r="L250" t="str">
            <v>2组</v>
          </cell>
          <cell r="M250" t="str">
            <v>260</v>
          </cell>
          <cell r="N250" t="str">
            <v/>
          </cell>
          <cell r="O250" t="str">
            <v>202311</v>
          </cell>
          <cell r="P250">
            <v>444</v>
          </cell>
          <cell r="Q250">
            <v>37</v>
          </cell>
        </row>
        <row r="251">
          <cell r="A251" t="str">
            <v>宾友林</v>
          </cell>
          <cell r="B251" t="str">
            <v>43292219570929431X</v>
          </cell>
        </row>
        <row r="251">
          <cell r="D251" t="str">
            <v>凤凰村</v>
          </cell>
          <cell r="E251" t="str">
            <v>21组</v>
          </cell>
          <cell r="F251" t="str">
            <v>中共党员</v>
          </cell>
          <cell r="G251" t="str">
            <v>1983-06-01 00:00:00</v>
          </cell>
          <cell r="H251" t="str">
            <v>2021-01-30 00:00:00</v>
          </cell>
          <cell r="I251" t="str">
            <v>男</v>
          </cell>
          <cell r="J251" t="str">
            <v>汉族</v>
          </cell>
          <cell r="K251" t="str">
            <v>会计</v>
          </cell>
          <cell r="L251" t="str">
            <v>凤凰村21组</v>
          </cell>
          <cell r="M251" t="str">
            <v>220</v>
          </cell>
          <cell r="N251" t="str">
            <v/>
          </cell>
          <cell r="O251" t="str">
            <v>202311</v>
          </cell>
          <cell r="P251">
            <v>451</v>
          </cell>
          <cell r="Q251">
            <v>37.5833333333333</v>
          </cell>
        </row>
        <row r="252">
          <cell r="A252" t="str">
            <v>蒋玉清</v>
          </cell>
          <cell r="B252" t="str">
            <v>432922195803094330</v>
          </cell>
        </row>
        <row r="252">
          <cell r="D252" t="str">
            <v>永兴村</v>
          </cell>
          <cell r="E252" t="str">
            <v>13</v>
          </cell>
          <cell r="F252" t="str">
            <v>中共党员</v>
          </cell>
          <cell r="G252" t="str">
            <v>1983-01-01 00:00:00</v>
          </cell>
          <cell r="H252" t="str">
            <v>2021-01-01 00:00:00</v>
          </cell>
          <cell r="I252" t="str">
            <v>男</v>
          </cell>
          <cell r="J252" t="str">
            <v>汉族</v>
          </cell>
          <cell r="K252" t="str">
            <v>村会计</v>
          </cell>
          <cell r="L252" t="str">
            <v>湖南省东安县井头圩镇永兴村13组</v>
          </cell>
          <cell r="M252" t="str">
            <v>260</v>
          </cell>
          <cell r="N252" t="str">
            <v/>
          </cell>
          <cell r="O252" t="str">
            <v>202311</v>
          </cell>
          <cell r="P252">
            <v>456</v>
          </cell>
          <cell r="Q252">
            <v>38</v>
          </cell>
        </row>
        <row r="253">
          <cell r="A253" t="str">
            <v>陈友英</v>
          </cell>
          <cell r="B253" t="str">
            <v>432922194604024327</v>
          </cell>
        </row>
        <row r="253">
          <cell r="D253" t="str">
            <v>大藕村</v>
          </cell>
          <cell r="E253" t="str">
            <v>13</v>
          </cell>
          <cell r="F253" t="str">
            <v>中共党员</v>
          </cell>
          <cell r="G253" t="str">
            <v>1964-10-01 00:00:00</v>
          </cell>
          <cell r="H253" t="str">
            <v>2002-10-01 00:00:00</v>
          </cell>
          <cell r="I253" t="str">
            <v>女</v>
          </cell>
          <cell r="J253" t="str">
            <v>汉族</v>
          </cell>
          <cell r="K253" t="str">
            <v>连任妇女主任</v>
          </cell>
          <cell r="L253" t="str">
            <v>大藕村13组</v>
          </cell>
          <cell r="M253" t="str">
            <v>260</v>
          </cell>
          <cell r="N253" t="str">
            <v/>
          </cell>
          <cell r="O253" t="str">
            <v>202311</v>
          </cell>
          <cell r="P253">
            <v>456</v>
          </cell>
          <cell r="Q253">
            <v>38</v>
          </cell>
        </row>
        <row r="254">
          <cell r="A254" t="str">
            <v>文益华</v>
          </cell>
          <cell r="B254" t="str">
            <v>432922195609244315</v>
          </cell>
        </row>
        <row r="254">
          <cell r="D254" t="str">
            <v>大藕村</v>
          </cell>
          <cell r="E254" t="str">
            <v>21</v>
          </cell>
          <cell r="F254" t="str">
            <v>中共党员</v>
          </cell>
          <cell r="G254" t="str">
            <v>1979-02-01 00:00:00</v>
          </cell>
          <cell r="H254" t="str">
            <v>2017-07-01 00:00:00</v>
          </cell>
          <cell r="I254" t="str">
            <v>男</v>
          </cell>
          <cell r="J254" t="str">
            <v>汉族</v>
          </cell>
          <cell r="K254" t="str">
            <v>村主任</v>
          </cell>
          <cell r="L254" t="str">
            <v>大藕村21组</v>
          </cell>
          <cell r="M254" t="str">
            <v>260</v>
          </cell>
          <cell r="N254" t="str">
            <v/>
          </cell>
          <cell r="O254" t="str">
            <v>202311</v>
          </cell>
          <cell r="P254">
            <v>461</v>
          </cell>
          <cell r="Q254">
            <v>38.4166666666667</v>
          </cell>
        </row>
        <row r="255">
          <cell r="A255" t="str">
            <v>蒋三生</v>
          </cell>
          <cell r="B255" t="str">
            <v>432922196008163813</v>
          </cell>
        </row>
        <row r="255">
          <cell r="D255" t="str">
            <v>新塘村</v>
          </cell>
          <cell r="E255" t="str">
            <v>新塘村2组</v>
          </cell>
          <cell r="F255" t="str">
            <v>中共党员</v>
          </cell>
          <cell r="G255" t="str">
            <v>1981-11-01 00:00:00</v>
          </cell>
          <cell r="H255" t="str">
            <v>2021-04-01 00:00:00</v>
          </cell>
          <cell r="I255" t="str">
            <v>男</v>
          </cell>
          <cell r="J255" t="str">
            <v>汉族</v>
          </cell>
          <cell r="K255" t="str">
            <v>会计</v>
          </cell>
          <cell r="L255" t="str">
            <v>新塘村2组</v>
          </cell>
          <cell r="M255" t="str">
            <v>220</v>
          </cell>
          <cell r="N255" t="str">
            <v/>
          </cell>
          <cell r="O255" t="str">
            <v>202401</v>
          </cell>
          <cell r="P255">
            <v>473</v>
          </cell>
          <cell r="Q255">
            <v>39.4166666666667</v>
          </cell>
        </row>
        <row r="256">
          <cell r="A256" t="str">
            <v>蒋三生</v>
          </cell>
          <cell r="B256" t="str">
            <v>432922196403173835</v>
          </cell>
        </row>
        <row r="256">
          <cell r="D256" t="str">
            <v>新塘村</v>
          </cell>
          <cell r="E256" t="str">
            <v>13组</v>
          </cell>
          <cell r="F256" t="str">
            <v>中共党员</v>
          </cell>
          <cell r="G256" t="str">
            <v>1981-11-01 00:00:00</v>
          </cell>
          <cell r="H256" t="str">
            <v>2021-04-01 00:00:00</v>
          </cell>
          <cell r="I256" t="str">
            <v>男</v>
          </cell>
          <cell r="J256" t="str">
            <v>汉族</v>
          </cell>
          <cell r="K256" t="str">
            <v>村会计及民生专干</v>
          </cell>
          <cell r="L256" t="str">
            <v>新塘村13组</v>
          </cell>
          <cell r="M256" t="str">
            <v>220</v>
          </cell>
          <cell r="N256" t="str">
            <v>间接任职</v>
          </cell>
          <cell r="O256" t="str">
            <v>202311</v>
          </cell>
          <cell r="P256">
            <v>473</v>
          </cell>
          <cell r="Q256">
            <v>39.4166666666667</v>
          </cell>
        </row>
        <row r="257">
          <cell r="A257" t="str">
            <v>倪应忠</v>
          </cell>
          <cell r="B257" t="str">
            <v>43292219420707411X</v>
          </cell>
        </row>
        <row r="257">
          <cell r="D257" t="str">
            <v>上大村</v>
          </cell>
          <cell r="E257" t="str">
            <v>15组</v>
          </cell>
          <cell r="F257" t="str">
            <v>中共党员</v>
          </cell>
          <cell r="G257" t="str">
            <v>1961-01-01 00:00:00</v>
          </cell>
          <cell r="H257" t="str">
            <v>2000-12-30 00:00:00</v>
          </cell>
          <cell r="I257" t="str">
            <v>男</v>
          </cell>
          <cell r="J257" t="str">
            <v>汉族</v>
          </cell>
          <cell r="K257" t="str">
            <v>村主任</v>
          </cell>
          <cell r="L257" t="str">
            <v>井头圩镇上大村15组</v>
          </cell>
          <cell r="M257" t="str">
            <v>240</v>
          </cell>
          <cell r="N257" t="str">
            <v/>
          </cell>
          <cell r="O257" t="str">
            <v>202311</v>
          </cell>
          <cell r="P257">
            <v>479</v>
          </cell>
          <cell r="Q257">
            <v>39.9166666666667</v>
          </cell>
        </row>
        <row r="258">
          <cell r="A258" t="str">
            <v>文孔思</v>
          </cell>
          <cell r="B258" t="str">
            <v>432922194304113811</v>
          </cell>
        </row>
        <row r="258">
          <cell r="D258" t="str">
            <v>火车路居委会</v>
          </cell>
          <cell r="E258" t="str">
            <v>1</v>
          </cell>
          <cell r="F258" t="str">
            <v>群众</v>
          </cell>
          <cell r="G258" t="str">
            <v>1975-12-01 00:00:00</v>
          </cell>
          <cell r="H258" t="str">
            <v>2017-12-01 00:00:00</v>
          </cell>
          <cell r="I258" t="str">
            <v>男</v>
          </cell>
          <cell r="J258" t="str">
            <v>汉族</v>
          </cell>
          <cell r="K258" t="str">
            <v>会计</v>
          </cell>
          <cell r="L258" t="str">
            <v>井头圩井南街</v>
          </cell>
          <cell r="M258" t="str">
            <v>260</v>
          </cell>
          <cell r="N258" t="str">
            <v/>
          </cell>
          <cell r="O258" t="str">
            <v>202311</v>
          </cell>
          <cell r="P258">
            <v>504</v>
          </cell>
          <cell r="Q258">
            <v>42</v>
          </cell>
        </row>
        <row r="259">
          <cell r="A259" t="str">
            <v>伍金娥</v>
          </cell>
          <cell r="B259" t="str">
            <v>432922194108063829</v>
          </cell>
        </row>
        <row r="259">
          <cell r="D259" t="str">
            <v>草鞋街居委会</v>
          </cell>
          <cell r="E259" t="str">
            <v>1组</v>
          </cell>
          <cell r="F259" t="str">
            <v>中共党员</v>
          </cell>
          <cell r="G259" t="str">
            <v>1967-01-01 00:00:00</v>
          </cell>
          <cell r="H259" t="str">
            <v>2013-12-31 00:00:00</v>
          </cell>
          <cell r="I259" t="str">
            <v>女</v>
          </cell>
          <cell r="J259" t="str">
            <v>汉族</v>
          </cell>
          <cell r="K259" t="str">
            <v>妇女主任</v>
          </cell>
          <cell r="L259" t="str">
            <v>草鞋街居委会</v>
          </cell>
          <cell r="M259" t="str">
            <v>260</v>
          </cell>
          <cell r="N259" t="str">
            <v/>
          </cell>
          <cell r="O259" t="str">
            <v>202311</v>
          </cell>
          <cell r="P259">
            <v>563</v>
          </cell>
          <cell r="Q259">
            <v>46.9166666666667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5"/>
  <sheetViews>
    <sheetView zoomScale="110" zoomScaleNormal="110" workbookViewId="0">
      <selection activeCell="A124" sqref="A124:L125"/>
    </sheetView>
  </sheetViews>
  <sheetFormatPr defaultColWidth="9" defaultRowHeight="28.5" customHeight="1"/>
  <cols>
    <col min="1" max="1" width="5.96666666666667" style="29" customWidth="1"/>
    <col min="2" max="2" width="8.13333333333333" style="29" customWidth="1"/>
    <col min="3" max="3" width="5.88333333333333" style="29" customWidth="1"/>
    <col min="4" max="4" width="11" style="29" customWidth="1"/>
    <col min="5" max="5" width="12.25" style="29" customWidth="1"/>
    <col min="6" max="6" width="24" style="29" customWidth="1"/>
    <col min="7" max="7" width="11.6333333333333" style="29" customWidth="1"/>
    <col min="8" max="8" width="15.975" style="29" customWidth="1"/>
    <col min="9" max="9" width="21.875" style="29" customWidth="1"/>
    <col min="10" max="10" width="14.6666666666667" style="29" customWidth="1"/>
    <col min="11" max="11" width="28.625" style="27" customWidth="1"/>
    <col min="12" max="12" width="23.875" style="27" customWidth="1"/>
    <col min="13" max="16384" width="9" style="30"/>
  </cols>
  <sheetData>
    <row r="1" ht="40" customHeight="1" spans="1:1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ht="40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25"/>
      <c r="L2" s="25"/>
    </row>
    <row r="3" s="25" customFormat="1" ht="30" customHeight="1" spans="1:12">
      <c r="A3" s="8" t="s">
        <v>2</v>
      </c>
      <c r="B3" s="8" t="s">
        <v>3</v>
      </c>
      <c r="C3" s="8" t="s">
        <v>4</v>
      </c>
      <c r="D3" s="19" t="s">
        <v>5</v>
      </c>
      <c r="E3" s="8" t="s">
        <v>6</v>
      </c>
      <c r="F3" s="8" t="s">
        <v>7</v>
      </c>
      <c r="G3" s="19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26" customFormat="1" ht="20" customHeight="1" spans="1:12">
      <c r="A4" s="32">
        <f t="shared" ref="A4:A11" si="0">ROW()-3</f>
        <v>1</v>
      </c>
      <c r="B4" s="32" t="s">
        <v>14</v>
      </c>
      <c r="C4" s="32" t="s">
        <v>15</v>
      </c>
      <c r="D4" s="32" t="s">
        <v>16</v>
      </c>
      <c r="E4" s="32" t="s">
        <v>17</v>
      </c>
      <c r="F4" s="32" t="s">
        <v>18</v>
      </c>
      <c r="G4" s="32">
        <v>4052</v>
      </c>
      <c r="H4" s="32" t="s">
        <v>19</v>
      </c>
      <c r="I4" s="32" t="s">
        <v>20</v>
      </c>
      <c r="J4" s="32" t="s">
        <v>21</v>
      </c>
      <c r="K4" s="32" t="s">
        <v>22</v>
      </c>
      <c r="L4" s="33"/>
    </row>
    <row r="5" s="26" customFormat="1" ht="20" customHeight="1" spans="1:12">
      <c r="A5" s="32">
        <f t="shared" si="0"/>
        <v>2</v>
      </c>
      <c r="B5" s="32" t="s">
        <v>23</v>
      </c>
      <c r="C5" s="32" t="s">
        <v>15</v>
      </c>
      <c r="D5" s="32" t="s">
        <v>16</v>
      </c>
      <c r="E5" s="32" t="s">
        <v>24</v>
      </c>
      <c r="F5" s="32" t="s">
        <v>25</v>
      </c>
      <c r="G5" s="32">
        <v>2836</v>
      </c>
      <c r="H5" s="32" t="s">
        <v>19</v>
      </c>
      <c r="I5" s="32" t="s">
        <v>26</v>
      </c>
      <c r="J5" s="32" t="s">
        <v>21</v>
      </c>
      <c r="K5" s="32" t="s">
        <v>27</v>
      </c>
      <c r="L5" s="33"/>
    </row>
    <row r="6" s="25" customFormat="1" ht="20" customHeight="1" spans="1:12">
      <c r="A6" s="32">
        <f t="shared" si="0"/>
        <v>3</v>
      </c>
      <c r="B6" s="32" t="s">
        <v>28</v>
      </c>
      <c r="C6" s="32" t="s">
        <v>29</v>
      </c>
      <c r="D6" s="32" t="s">
        <v>16</v>
      </c>
      <c r="E6" s="32" t="s">
        <v>30</v>
      </c>
      <c r="F6" s="32" t="s">
        <v>31</v>
      </c>
      <c r="G6" s="32">
        <v>2836</v>
      </c>
      <c r="H6" s="32" t="s">
        <v>19</v>
      </c>
      <c r="I6" s="32" t="s">
        <v>32</v>
      </c>
      <c r="J6" s="32" t="s">
        <v>21</v>
      </c>
      <c r="K6" s="32" t="s">
        <v>33</v>
      </c>
      <c r="L6" s="33"/>
    </row>
    <row r="7" s="25" customFormat="1" ht="20" customHeight="1" spans="1:12">
      <c r="A7" s="32">
        <f t="shared" si="0"/>
        <v>4</v>
      </c>
      <c r="B7" s="32" t="s">
        <v>34</v>
      </c>
      <c r="C7" s="32" t="s">
        <v>15</v>
      </c>
      <c r="D7" s="32" t="s">
        <v>16</v>
      </c>
      <c r="E7" s="32" t="s">
        <v>35</v>
      </c>
      <c r="F7" s="32" t="s">
        <v>36</v>
      </c>
      <c r="G7" s="32">
        <v>2836</v>
      </c>
      <c r="H7" s="32" t="s">
        <v>19</v>
      </c>
      <c r="I7" s="32" t="s">
        <v>37</v>
      </c>
      <c r="J7" s="32" t="s">
        <v>21</v>
      </c>
      <c r="K7" s="32" t="s">
        <v>38</v>
      </c>
      <c r="L7" s="33"/>
    </row>
    <row r="8" s="25" customFormat="1" ht="20" customHeight="1" spans="1:12">
      <c r="A8" s="32">
        <f t="shared" si="0"/>
        <v>5</v>
      </c>
      <c r="B8" s="32" t="s">
        <v>39</v>
      </c>
      <c r="C8" s="32" t="s">
        <v>15</v>
      </c>
      <c r="D8" s="32" t="s">
        <v>16</v>
      </c>
      <c r="E8" s="32" t="s">
        <v>17</v>
      </c>
      <c r="F8" s="32" t="s">
        <v>40</v>
      </c>
      <c r="G8" s="32">
        <v>4052</v>
      </c>
      <c r="H8" s="32" t="s">
        <v>41</v>
      </c>
      <c r="I8" s="32" t="s">
        <v>42</v>
      </c>
      <c r="J8" s="32" t="s">
        <v>21</v>
      </c>
      <c r="K8" s="32" t="s">
        <v>43</v>
      </c>
      <c r="L8" s="33"/>
    </row>
    <row r="9" s="25" customFormat="1" ht="20" customHeight="1" spans="1:12">
      <c r="A9" s="32">
        <f t="shared" si="0"/>
        <v>6</v>
      </c>
      <c r="B9" s="32" t="s">
        <v>44</v>
      </c>
      <c r="C9" s="32" t="s">
        <v>29</v>
      </c>
      <c r="D9" s="32" t="s">
        <v>16</v>
      </c>
      <c r="E9" s="32" t="s">
        <v>24</v>
      </c>
      <c r="F9" s="32" t="s">
        <v>45</v>
      </c>
      <c r="G9" s="32">
        <v>2836</v>
      </c>
      <c r="H9" s="32" t="s">
        <v>41</v>
      </c>
      <c r="I9" s="32" t="s">
        <v>46</v>
      </c>
      <c r="J9" s="32" t="s">
        <v>21</v>
      </c>
      <c r="K9" s="32" t="s">
        <v>47</v>
      </c>
      <c r="L9" s="33"/>
    </row>
    <row r="10" s="25" customFormat="1" ht="20" customHeight="1" spans="1:12">
      <c r="A10" s="32">
        <f t="shared" si="0"/>
        <v>7</v>
      </c>
      <c r="B10" s="32" t="s">
        <v>48</v>
      </c>
      <c r="C10" s="32" t="s">
        <v>29</v>
      </c>
      <c r="D10" s="32" t="s">
        <v>16</v>
      </c>
      <c r="E10" s="32" t="s">
        <v>35</v>
      </c>
      <c r="F10" s="32" t="s">
        <v>49</v>
      </c>
      <c r="G10" s="32">
        <v>2836</v>
      </c>
      <c r="H10" s="32" t="s">
        <v>41</v>
      </c>
      <c r="I10" s="32" t="s">
        <v>50</v>
      </c>
      <c r="J10" s="32" t="s">
        <v>21</v>
      </c>
      <c r="K10" s="32" t="s">
        <v>51</v>
      </c>
      <c r="L10" s="33"/>
    </row>
    <row r="11" s="25" customFormat="1" ht="20" customHeight="1" spans="1:13">
      <c r="A11" s="32">
        <f t="shared" si="0"/>
        <v>8</v>
      </c>
      <c r="B11" s="32" t="s">
        <v>52</v>
      </c>
      <c r="C11" s="32" t="s">
        <v>29</v>
      </c>
      <c r="D11" s="32" t="s">
        <v>53</v>
      </c>
      <c r="E11" s="32" t="s">
        <v>30</v>
      </c>
      <c r="F11" s="32" t="s">
        <v>54</v>
      </c>
      <c r="G11" s="32">
        <v>2836</v>
      </c>
      <c r="H11" s="32" t="s">
        <v>41</v>
      </c>
      <c r="I11" s="32" t="s">
        <v>55</v>
      </c>
      <c r="J11" s="32" t="s">
        <v>21</v>
      </c>
      <c r="K11" s="32" t="s">
        <v>56</v>
      </c>
      <c r="L11" s="33"/>
      <c r="M11" s="30"/>
    </row>
    <row r="12" s="26" customFormat="1" ht="20" customHeight="1" spans="1:12">
      <c r="A12" s="32">
        <v>9</v>
      </c>
      <c r="B12" s="32" t="s">
        <v>57</v>
      </c>
      <c r="C12" s="32" t="s">
        <v>29</v>
      </c>
      <c r="D12" s="32" t="s">
        <v>53</v>
      </c>
      <c r="E12" s="32" t="s">
        <v>58</v>
      </c>
      <c r="F12" s="32" t="s">
        <v>59</v>
      </c>
      <c r="G12" s="32">
        <v>2836</v>
      </c>
      <c r="H12" s="32" t="s">
        <v>41</v>
      </c>
      <c r="I12" s="32" t="s">
        <v>60</v>
      </c>
      <c r="J12" s="32" t="s">
        <v>21</v>
      </c>
      <c r="K12" s="32" t="s">
        <v>61</v>
      </c>
      <c r="L12" s="19"/>
    </row>
    <row r="13" s="26" customFormat="1" ht="20" customHeight="1" spans="1:12">
      <c r="A13" s="32">
        <f t="shared" ref="A13:A69" si="1">ROW()-3</f>
        <v>10</v>
      </c>
      <c r="B13" s="32" t="s">
        <v>62</v>
      </c>
      <c r="C13" s="32" t="s">
        <v>15</v>
      </c>
      <c r="D13" s="32" t="s">
        <v>16</v>
      </c>
      <c r="E13" s="32" t="s">
        <v>17</v>
      </c>
      <c r="F13" s="32" t="s">
        <v>63</v>
      </c>
      <c r="G13" s="32">
        <v>4052</v>
      </c>
      <c r="H13" s="32" t="s">
        <v>64</v>
      </c>
      <c r="I13" s="32" t="s">
        <v>65</v>
      </c>
      <c r="J13" s="32" t="s">
        <v>21</v>
      </c>
      <c r="K13" s="32" t="s">
        <v>66</v>
      </c>
      <c r="L13" s="33"/>
    </row>
    <row r="14" s="25" customFormat="1" ht="20" customHeight="1" spans="1:12">
      <c r="A14" s="32">
        <f t="shared" si="1"/>
        <v>11</v>
      </c>
      <c r="B14" s="32" t="s">
        <v>67</v>
      </c>
      <c r="C14" s="32" t="s">
        <v>15</v>
      </c>
      <c r="D14" s="32" t="s">
        <v>16</v>
      </c>
      <c r="E14" s="32" t="s">
        <v>24</v>
      </c>
      <c r="F14" s="32" t="s">
        <v>68</v>
      </c>
      <c r="G14" s="32">
        <v>2836</v>
      </c>
      <c r="H14" s="32" t="s">
        <v>64</v>
      </c>
      <c r="I14" s="32" t="s">
        <v>69</v>
      </c>
      <c r="J14" s="32" t="s">
        <v>21</v>
      </c>
      <c r="K14" s="32" t="s">
        <v>70</v>
      </c>
      <c r="L14" s="33"/>
    </row>
    <row r="15" s="25" customFormat="1" ht="20" customHeight="1" spans="1:12">
      <c r="A15" s="32">
        <f t="shared" si="1"/>
        <v>12</v>
      </c>
      <c r="B15" s="32" t="s">
        <v>71</v>
      </c>
      <c r="C15" s="32" t="s">
        <v>15</v>
      </c>
      <c r="D15" s="32" t="s">
        <v>16</v>
      </c>
      <c r="E15" s="32" t="s">
        <v>58</v>
      </c>
      <c r="F15" s="32" t="s">
        <v>72</v>
      </c>
      <c r="G15" s="32">
        <v>2836</v>
      </c>
      <c r="H15" s="32" t="s">
        <v>64</v>
      </c>
      <c r="I15" s="32" t="s">
        <v>73</v>
      </c>
      <c r="J15" s="32" t="s">
        <v>21</v>
      </c>
      <c r="K15" s="32" t="s">
        <v>74</v>
      </c>
      <c r="L15" s="33"/>
    </row>
    <row r="16" s="25" customFormat="1" ht="20" customHeight="1" spans="1:12">
      <c r="A16" s="32">
        <f t="shared" si="1"/>
        <v>13</v>
      </c>
      <c r="B16" s="32" t="s">
        <v>75</v>
      </c>
      <c r="C16" s="32" t="s">
        <v>29</v>
      </c>
      <c r="D16" s="32" t="s">
        <v>53</v>
      </c>
      <c r="E16" s="32" t="s">
        <v>35</v>
      </c>
      <c r="F16" s="32" t="s">
        <v>76</v>
      </c>
      <c r="G16" s="32">
        <v>2836</v>
      </c>
      <c r="H16" s="32" t="s">
        <v>64</v>
      </c>
      <c r="I16" s="32" t="s">
        <v>77</v>
      </c>
      <c r="J16" s="32" t="s">
        <v>21</v>
      </c>
      <c r="K16" s="32" t="s">
        <v>78</v>
      </c>
      <c r="L16" s="33"/>
    </row>
    <row r="17" s="25" customFormat="1" ht="20" customHeight="1" spans="1:12">
      <c r="A17" s="32">
        <f t="shared" si="1"/>
        <v>14</v>
      </c>
      <c r="B17" s="32" t="s">
        <v>79</v>
      </c>
      <c r="C17" s="32" t="s">
        <v>29</v>
      </c>
      <c r="D17" s="32" t="s">
        <v>53</v>
      </c>
      <c r="E17" s="32" t="s">
        <v>30</v>
      </c>
      <c r="F17" s="32" t="s">
        <v>80</v>
      </c>
      <c r="G17" s="32">
        <v>2836</v>
      </c>
      <c r="H17" s="32" t="s">
        <v>64</v>
      </c>
      <c r="I17" s="32" t="s">
        <v>81</v>
      </c>
      <c r="J17" s="32" t="s">
        <v>21</v>
      </c>
      <c r="K17" s="32" t="s">
        <v>82</v>
      </c>
      <c r="L17" s="33"/>
    </row>
    <row r="18" s="25" customFormat="1" ht="20" customHeight="1" spans="1:12">
      <c r="A18" s="32">
        <f t="shared" si="1"/>
        <v>15</v>
      </c>
      <c r="B18" s="32" t="s">
        <v>83</v>
      </c>
      <c r="C18" s="32" t="s">
        <v>29</v>
      </c>
      <c r="D18" s="32" t="s">
        <v>16</v>
      </c>
      <c r="E18" s="32" t="s">
        <v>17</v>
      </c>
      <c r="F18" s="32" t="s">
        <v>84</v>
      </c>
      <c r="G18" s="32">
        <v>4052</v>
      </c>
      <c r="H18" s="32" t="s">
        <v>85</v>
      </c>
      <c r="I18" s="32" t="s">
        <v>86</v>
      </c>
      <c r="J18" s="32" t="s">
        <v>21</v>
      </c>
      <c r="K18" s="32" t="s">
        <v>87</v>
      </c>
      <c r="L18" s="33"/>
    </row>
    <row r="19" s="25" customFormat="1" ht="20" customHeight="1" spans="1:12">
      <c r="A19" s="32">
        <f t="shared" si="1"/>
        <v>16</v>
      </c>
      <c r="B19" s="32" t="s">
        <v>88</v>
      </c>
      <c r="C19" s="32" t="s">
        <v>29</v>
      </c>
      <c r="D19" s="32" t="s">
        <v>53</v>
      </c>
      <c r="E19" s="32" t="s">
        <v>30</v>
      </c>
      <c r="F19" s="32" t="s">
        <v>31</v>
      </c>
      <c r="G19" s="32">
        <v>2836</v>
      </c>
      <c r="H19" s="32" t="s">
        <v>85</v>
      </c>
      <c r="I19" s="32" t="s">
        <v>89</v>
      </c>
      <c r="J19" s="32" t="s">
        <v>21</v>
      </c>
      <c r="K19" s="32" t="s">
        <v>90</v>
      </c>
      <c r="L19" s="33"/>
    </row>
    <row r="20" s="25" customFormat="1" ht="20" customHeight="1" spans="1:12">
      <c r="A20" s="32">
        <f t="shared" si="1"/>
        <v>17</v>
      </c>
      <c r="B20" s="32" t="s">
        <v>91</v>
      </c>
      <c r="C20" s="32" t="s">
        <v>29</v>
      </c>
      <c r="D20" s="32" t="s">
        <v>16</v>
      </c>
      <c r="E20" s="32" t="s">
        <v>35</v>
      </c>
      <c r="F20" s="32" t="s">
        <v>92</v>
      </c>
      <c r="G20" s="32">
        <v>2836</v>
      </c>
      <c r="H20" s="32" t="s">
        <v>85</v>
      </c>
      <c r="I20" s="32" t="s">
        <v>93</v>
      </c>
      <c r="J20" s="32" t="s">
        <v>21</v>
      </c>
      <c r="K20" s="32" t="s">
        <v>94</v>
      </c>
      <c r="L20" s="33"/>
    </row>
    <row r="21" s="26" customFormat="1" ht="20" customHeight="1" spans="1:12">
      <c r="A21" s="32">
        <f t="shared" si="1"/>
        <v>18</v>
      </c>
      <c r="B21" s="32" t="s">
        <v>95</v>
      </c>
      <c r="C21" s="32" t="s">
        <v>29</v>
      </c>
      <c r="D21" s="32" t="s">
        <v>16</v>
      </c>
      <c r="E21" s="32" t="s">
        <v>17</v>
      </c>
      <c r="F21" s="32" t="s">
        <v>45</v>
      </c>
      <c r="G21" s="32">
        <v>4052</v>
      </c>
      <c r="H21" s="32" t="s">
        <v>96</v>
      </c>
      <c r="I21" s="32" t="s">
        <v>97</v>
      </c>
      <c r="J21" s="32" t="s">
        <v>21</v>
      </c>
      <c r="K21" s="32" t="s">
        <v>98</v>
      </c>
      <c r="L21" s="33"/>
    </row>
    <row r="22" s="25" customFormat="1" ht="20" customHeight="1" spans="1:12">
      <c r="A22" s="32">
        <f t="shared" si="1"/>
        <v>19</v>
      </c>
      <c r="B22" s="32" t="s">
        <v>99</v>
      </c>
      <c r="C22" s="32" t="s">
        <v>15</v>
      </c>
      <c r="D22" s="32" t="s">
        <v>16</v>
      </c>
      <c r="E22" s="32" t="s">
        <v>24</v>
      </c>
      <c r="F22" s="32" t="s">
        <v>100</v>
      </c>
      <c r="G22" s="32">
        <v>2836</v>
      </c>
      <c r="H22" s="32" t="s">
        <v>96</v>
      </c>
      <c r="I22" s="32" t="s">
        <v>101</v>
      </c>
      <c r="J22" s="32" t="s">
        <v>21</v>
      </c>
      <c r="K22" s="32" t="s">
        <v>102</v>
      </c>
      <c r="L22" s="33"/>
    </row>
    <row r="23" s="27" customFormat="1" ht="20" customHeight="1" spans="1:12">
      <c r="A23" s="32">
        <f t="shared" si="1"/>
        <v>20</v>
      </c>
      <c r="B23" s="32" t="s">
        <v>103</v>
      </c>
      <c r="C23" s="32" t="s">
        <v>15</v>
      </c>
      <c r="D23" s="32" t="s">
        <v>16</v>
      </c>
      <c r="E23" s="32" t="s">
        <v>58</v>
      </c>
      <c r="F23" s="32" t="s">
        <v>104</v>
      </c>
      <c r="G23" s="32">
        <v>2836</v>
      </c>
      <c r="H23" s="32" t="s">
        <v>96</v>
      </c>
      <c r="I23" s="32" t="s">
        <v>105</v>
      </c>
      <c r="J23" s="32" t="s">
        <v>21</v>
      </c>
      <c r="K23" s="32" t="s">
        <v>106</v>
      </c>
      <c r="L23" s="33"/>
    </row>
    <row r="24" s="27" customFormat="1" ht="20" customHeight="1" spans="1:12">
      <c r="A24" s="32">
        <f t="shared" si="1"/>
        <v>21</v>
      </c>
      <c r="B24" s="32" t="s">
        <v>107</v>
      </c>
      <c r="C24" s="32" t="s">
        <v>15</v>
      </c>
      <c r="D24" s="32" t="s">
        <v>108</v>
      </c>
      <c r="E24" s="32" t="s">
        <v>35</v>
      </c>
      <c r="F24" s="32" t="s">
        <v>109</v>
      </c>
      <c r="G24" s="32">
        <v>2836</v>
      </c>
      <c r="H24" s="32" t="s">
        <v>96</v>
      </c>
      <c r="I24" s="32" t="s">
        <v>110</v>
      </c>
      <c r="J24" s="32" t="s">
        <v>21</v>
      </c>
      <c r="K24" s="32" t="s">
        <v>111</v>
      </c>
      <c r="L24" s="33"/>
    </row>
    <row r="25" s="27" customFormat="1" ht="20" customHeight="1" spans="1:12">
      <c r="A25" s="32">
        <f t="shared" si="1"/>
        <v>22</v>
      </c>
      <c r="B25" s="32" t="s">
        <v>112</v>
      </c>
      <c r="C25" s="32" t="s">
        <v>29</v>
      </c>
      <c r="D25" s="32" t="s">
        <v>53</v>
      </c>
      <c r="E25" s="32" t="s">
        <v>30</v>
      </c>
      <c r="F25" s="32" t="s">
        <v>113</v>
      </c>
      <c r="G25" s="32">
        <v>2836</v>
      </c>
      <c r="H25" s="32" t="s">
        <v>96</v>
      </c>
      <c r="I25" s="32" t="s">
        <v>114</v>
      </c>
      <c r="J25" s="32" t="s">
        <v>21</v>
      </c>
      <c r="K25" s="32" t="s">
        <v>115</v>
      </c>
      <c r="L25" s="33"/>
    </row>
    <row r="26" s="27" customFormat="1" ht="20" customHeight="1" spans="1:12">
      <c r="A26" s="32">
        <f t="shared" si="1"/>
        <v>23</v>
      </c>
      <c r="B26" s="32" t="s">
        <v>116</v>
      </c>
      <c r="C26" s="32" t="s">
        <v>15</v>
      </c>
      <c r="D26" s="32" t="s">
        <v>16</v>
      </c>
      <c r="E26" s="32" t="s">
        <v>117</v>
      </c>
      <c r="F26" s="32" t="s">
        <v>104</v>
      </c>
      <c r="G26" s="32">
        <v>2836</v>
      </c>
      <c r="H26" s="32" t="s">
        <v>96</v>
      </c>
      <c r="I26" s="32" t="s">
        <v>118</v>
      </c>
      <c r="J26" s="32" t="s">
        <v>21</v>
      </c>
      <c r="K26" s="32" t="s">
        <v>119</v>
      </c>
      <c r="L26" s="33"/>
    </row>
    <row r="27" s="27" customFormat="1" ht="20" customHeight="1" spans="1:12">
      <c r="A27" s="32">
        <f t="shared" si="1"/>
        <v>24</v>
      </c>
      <c r="B27" s="32" t="s">
        <v>120</v>
      </c>
      <c r="C27" s="32" t="s">
        <v>15</v>
      </c>
      <c r="D27" s="32" t="s">
        <v>16</v>
      </c>
      <c r="E27" s="32" t="s">
        <v>17</v>
      </c>
      <c r="F27" s="32" t="s">
        <v>121</v>
      </c>
      <c r="G27" s="32">
        <v>4052</v>
      </c>
      <c r="H27" s="32" t="s">
        <v>122</v>
      </c>
      <c r="I27" s="32" t="s">
        <v>123</v>
      </c>
      <c r="J27" s="32" t="s">
        <v>21</v>
      </c>
      <c r="K27" s="32" t="s">
        <v>124</v>
      </c>
      <c r="L27" s="33"/>
    </row>
    <row r="28" s="27" customFormat="1" ht="20" customHeight="1" spans="1:12">
      <c r="A28" s="32">
        <f t="shared" si="1"/>
        <v>25</v>
      </c>
      <c r="B28" s="32" t="s">
        <v>125</v>
      </c>
      <c r="C28" s="32" t="s">
        <v>29</v>
      </c>
      <c r="D28" s="32" t="s">
        <v>16</v>
      </c>
      <c r="E28" s="32" t="s">
        <v>24</v>
      </c>
      <c r="F28" s="32" t="s">
        <v>126</v>
      </c>
      <c r="G28" s="32">
        <v>2836</v>
      </c>
      <c r="H28" s="32" t="s">
        <v>122</v>
      </c>
      <c r="I28" s="32" t="s">
        <v>127</v>
      </c>
      <c r="J28" s="32" t="s">
        <v>21</v>
      </c>
      <c r="K28" s="32" t="s">
        <v>128</v>
      </c>
      <c r="L28" s="33"/>
    </row>
    <row r="29" s="27" customFormat="1" ht="20" customHeight="1" spans="1:12">
      <c r="A29" s="32">
        <f t="shared" si="1"/>
        <v>26</v>
      </c>
      <c r="B29" s="32" t="s">
        <v>129</v>
      </c>
      <c r="C29" s="32" t="s">
        <v>29</v>
      </c>
      <c r="D29" s="32" t="s">
        <v>16</v>
      </c>
      <c r="E29" s="32" t="s">
        <v>30</v>
      </c>
      <c r="F29" s="32" t="s">
        <v>130</v>
      </c>
      <c r="G29" s="32">
        <v>2836</v>
      </c>
      <c r="H29" s="32" t="s">
        <v>122</v>
      </c>
      <c r="I29" s="32" t="s">
        <v>131</v>
      </c>
      <c r="J29" s="32" t="s">
        <v>21</v>
      </c>
      <c r="K29" s="32" t="s">
        <v>132</v>
      </c>
      <c r="L29" s="33"/>
    </row>
    <row r="30" s="27" customFormat="1" ht="20" customHeight="1" spans="1:12">
      <c r="A30" s="32">
        <f t="shared" si="1"/>
        <v>27</v>
      </c>
      <c r="B30" s="32" t="s">
        <v>133</v>
      </c>
      <c r="C30" s="32" t="s">
        <v>15</v>
      </c>
      <c r="D30" s="32" t="s">
        <v>16</v>
      </c>
      <c r="E30" s="32" t="s">
        <v>35</v>
      </c>
      <c r="F30" s="32" t="s">
        <v>134</v>
      </c>
      <c r="G30" s="32">
        <v>2836</v>
      </c>
      <c r="H30" s="32" t="s">
        <v>122</v>
      </c>
      <c r="I30" s="32" t="s">
        <v>135</v>
      </c>
      <c r="J30" s="32" t="s">
        <v>21</v>
      </c>
      <c r="K30" s="32" t="s">
        <v>136</v>
      </c>
      <c r="L30" s="33"/>
    </row>
    <row r="31" s="27" customFormat="1" ht="20" customHeight="1" spans="1:12">
      <c r="A31" s="32">
        <f t="shared" si="1"/>
        <v>28</v>
      </c>
      <c r="B31" s="32" t="s">
        <v>137</v>
      </c>
      <c r="C31" s="32" t="s">
        <v>15</v>
      </c>
      <c r="D31" s="32" t="s">
        <v>53</v>
      </c>
      <c r="E31" s="32" t="s">
        <v>58</v>
      </c>
      <c r="F31" s="32" t="s">
        <v>138</v>
      </c>
      <c r="G31" s="32">
        <v>2836</v>
      </c>
      <c r="H31" s="32" t="s">
        <v>122</v>
      </c>
      <c r="I31" s="32" t="s">
        <v>139</v>
      </c>
      <c r="J31" s="32" t="s">
        <v>21</v>
      </c>
      <c r="K31" s="32" t="s">
        <v>140</v>
      </c>
      <c r="L31" s="33"/>
    </row>
    <row r="32" s="27" customFormat="1" ht="20" customHeight="1" spans="1:12">
      <c r="A32" s="32">
        <f t="shared" si="1"/>
        <v>29</v>
      </c>
      <c r="B32" s="32" t="s">
        <v>141</v>
      </c>
      <c r="C32" s="32" t="s">
        <v>15</v>
      </c>
      <c r="D32" s="32" t="s">
        <v>16</v>
      </c>
      <c r="E32" s="32" t="s">
        <v>17</v>
      </c>
      <c r="F32" s="32" t="s">
        <v>142</v>
      </c>
      <c r="G32" s="32">
        <v>4052</v>
      </c>
      <c r="H32" s="32" t="s">
        <v>143</v>
      </c>
      <c r="I32" s="32" t="s">
        <v>144</v>
      </c>
      <c r="J32" s="32" t="s">
        <v>21</v>
      </c>
      <c r="K32" s="32" t="s">
        <v>145</v>
      </c>
      <c r="L32" s="33"/>
    </row>
    <row r="33" s="27" customFormat="1" ht="20" customHeight="1" spans="1:12">
      <c r="A33" s="32">
        <f t="shared" si="1"/>
        <v>30</v>
      </c>
      <c r="B33" s="32" t="s">
        <v>146</v>
      </c>
      <c r="C33" s="32" t="s">
        <v>29</v>
      </c>
      <c r="D33" s="32" t="s">
        <v>16</v>
      </c>
      <c r="E33" s="32" t="s">
        <v>35</v>
      </c>
      <c r="F33" s="32" t="s">
        <v>147</v>
      </c>
      <c r="G33" s="32">
        <v>2836</v>
      </c>
      <c r="H33" s="32" t="s">
        <v>143</v>
      </c>
      <c r="I33" s="32" t="s">
        <v>148</v>
      </c>
      <c r="J33" s="32" t="s">
        <v>21</v>
      </c>
      <c r="K33" s="32" t="s">
        <v>149</v>
      </c>
      <c r="L33" s="33"/>
    </row>
    <row r="34" s="27" customFormat="1" ht="20" customHeight="1" spans="1:12">
      <c r="A34" s="32">
        <f t="shared" si="1"/>
        <v>31</v>
      </c>
      <c r="B34" s="32" t="s">
        <v>150</v>
      </c>
      <c r="C34" s="32" t="s">
        <v>15</v>
      </c>
      <c r="D34" s="32" t="s">
        <v>16</v>
      </c>
      <c r="E34" s="32" t="s">
        <v>17</v>
      </c>
      <c r="F34" s="32" t="s">
        <v>151</v>
      </c>
      <c r="G34" s="32">
        <v>4052</v>
      </c>
      <c r="H34" s="32" t="s">
        <v>152</v>
      </c>
      <c r="I34" s="32" t="s">
        <v>153</v>
      </c>
      <c r="J34" s="32" t="s">
        <v>21</v>
      </c>
      <c r="K34" s="32" t="s">
        <v>154</v>
      </c>
      <c r="L34" s="33"/>
    </row>
    <row r="35" s="27" customFormat="1" ht="20" customHeight="1" spans="1:12">
      <c r="A35" s="32">
        <f t="shared" si="1"/>
        <v>32</v>
      </c>
      <c r="B35" s="32" t="s">
        <v>155</v>
      </c>
      <c r="C35" s="32" t="s">
        <v>15</v>
      </c>
      <c r="D35" s="32" t="s">
        <v>16</v>
      </c>
      <c r="E35" s="32" t="s">
        <v>35</v>
      </c>
      <c r="F35" s="32" t="s">
        <v>156</v>
      </c>
      <c r="G35" s="32">
        <v>2836</v>
      </c>
      <c r="H35" s="32" t="s">
        <v>152</v>
      </c>
      <c r="I35" s="32" t="s">
        <v>157</v>
      </c>
      <c r="J35" s="32" t="s">
        <v>21</v>
      </c>
      <c r="K35" s="32" t="s">
        <v>158</v>
      </c>
      <c r="L35" s="33"/>
    </row>
    <row r="36" s="27" customFormat="1" ht="20" customHeight="1" spans="1:12">
      <c r="A36" s="32">
        <f t="shared" si="1"/>
        <v>33</v>
      </c>
      <c r="B36" s="32" t="s">
        <v>159</v>
      </c>
      <c r="C36" s="32" t="s">
        <v>29</v>
      </c>
      <c r="D36" s="32" t="s">
        <v>108</v>
      </c>
      <c r="E36" s="32" t="s">
        <v>30</v>
      </c>
      <c r="F36" s="32" t="s">
        <v>160</v>
      </c>
      <c r="G36" s="32">
        <v>2836</v>
      </c>
      <c r="H36" s="32" t="s">
        <v>152</v>
      </c>
      <c r="I36" s="32" t="s">
        <v>161</v>
      </c>
      <c r="J36" s="32" t="s">
        <v>21</v>
      </c>
      <c r="K36" s="32" t="s">
        <v>162</v>
      </c>
      <c r="L36" s="33"/>
    </row>
    <row r="37" s="27" customFormat="1" ht="20" customHeight="1" spans="1:12">
      <c r="A37" s="32">
        <f t="shared" si="1"/>
        <v>34</v>
      </c>
      <c r="B37" s="32" t="s">
        <v>163</v>
      </c>
      <c r="C37" s="32" t="s">
        <v>29</v>
      </c>
      <c r="D37" s="32" t="s">
        <v>53</v>
      </c>
      <c r="E37" s="32" t="s">
        <v>58</v>
      </c>
      <c r="F37" s="32" t="s">
        <v>164</v>
      </c>
      <c r="G37" s="32">
        <v>2836</v>
      </c>
      <c r="H37" s="32" t="s">
        <v>152</v>
      </c>
      <c r="I37" s="32" t="s">
        <v>165</v>
      </c>
      <c r="J37" s="32" t="s">
        <v>21</v>
      </c>
      <c r="K37" s="32" t="s">
        <v>166</v>
      </c>
      <c r="L37" s="33"/>
    </row>
    <row r="38" s="27" customFormat="1" ht="20" customHeight="1" spans="1:12">
      <c r="A38" s="32">
        <f t="shared" si="1"/>
        <v>35</v>
      </c>
      <c r="B38" s="32" t="s">
        <v>167</v>
      </c>
      <c r="C38" s="32" t="s">
        <v>15</v>
      </c>
      <c r="D38" s="32" t="s">
        <v>16</v>
      </c>
      <c r="E38" s="32" t="s">
        <v>24</v>
      </c>
      <c r="F38" s="32" t="s">
        <v>168</v>
      </c>
      <c r="G38" s="32">
        <v>2836</v>
      </c>
      <c r="H38" s="32" t="s">
        <v>152</v>
      </c>
      <c r="I38" s="32" t="s">
        <v>169</v>
      </c>
      <c r="J38" s="32" t="s">
        <v>21</v>
      </c>
      <c r="K38" s="32" t="s">
        <v>170</v>
      </c>
      <c r="L38" s="33"/>
    </row>
    <row r="39" s="28" customFormat="1" ht="20" customHeight="1" spans="1:12">
      <c r="A39" s="32">
        <f t="shared" si="1"/>
        <v>36</v>
      </c>
      <c r="B39" s="32" t="s">
        <v>171</v>
      </c>
      <c r="C39" s="32" t="s">
        <v>15</v>
      </c>
      <c r="D39" s="32" t="s">
        <v>16</v>
      </c>
      <c r="E39" s="32" t="s">
        <v>17</v>
      </c>
      <c r="F39" s="32" t="s">
        <v>168</v>
      </c>
      <c r="G39" s="32">
        <v>4052</v>
      </c>
      <c r="H39" s="32" t="s">
        <v>172</v>
      </c>
      <c r="I39" s="32" t="s">
        <v>173</v>
      </c>
      <c r="J39" s="32" t="s">
        <v>21</v>
      </c>
      <c r="K39" s="32" t="s">
        <v>174</v>
      </c>
      <c r="L39" s="33"/>
    </row>
    <row r="40" s="27" customFormat="1" ht="20" customHeight="1" spans="1:12">
      <c r="A40" s="32">
        <f t="shared" si="1"/>
        <v>37</v>
      </c>
      <c r="B40" s="32" t="s">
        <v>175</v>
      </c>
      <c r="C40" s="32" t="s">
        <v>29</v>
      </c>
      <c r="D40" s="32" t="s">
        <v>16</v>
      </c>
      <c r="E40" s="32" t="s">
        <v>24</v>
      </c>
      <c r="F40" s="32" t="s">
        <v>176</v>
      </c>
      <c r="G40" s="32">
        <v>2836</v>
      </c>
      <c r="H40" s="32" t="s">
        <v>172</v>
      </c>
      <c r="I40" s="32" t="s">
        <v>177</v>
      </c>
      <c r="J40" s="32" t="s">
        <v>21</v>
      </c>
      <c r="K40" s="32" t="s">
        <v>178</v>
      </c>
      <c r="L40" s="33"/>
    </row>
    <row r="41" s="27" customFormat="1" ht="20" customHeight="1" spans="1:12">
      <c r="A41" s="32">
        <f t="shared" si="1"/>
        <v>38</v>
      </c>
      <c r="B41" s="32" t="s">
        <v>179</v>
      </c>
      <c r="C41" s="32" t="s">
        <v>15</v>
      </c>
      <c r="D41" s="32" t="s">
        <v>16</v>
      </c>
      <c r="E41" s="32" t="s">
        <v>35</v>
      </c>
      <c r="F41" s="32" t="s">
        <v>168</v>
      </c>
      <c r="G41" s="32">
        <v>2836</v>
      </c>
      <c r="H41" s="32" t="s">
        <v>172</v>
      </c>
      <c r="I41" s="32" t="s">
        <v>180</v>
      </c>
      <c r="J41" s="32" t="s">
        <v>21</v>
      </c>
      <c r="K41" s="32" t="s">
        <v>181</v>
      </c>
      <c r="L41" s="33"/>
    </row>
    <row r="42" s="27" customFormat="1" ht="20" customHeight="1" spans="1:12">
      <c r="A42" s="32">
        <f t="shared" si="1"/>
        <v>39</v>
      </c>
      <c r="B42" s="32" t="s">
        <v>182</v>
      </c>
      <c r="C42" s="32" t="s">
        <v>29</v>
      </c>
      <c r="D42" s="32" t="s">
        <v>53</v>
      </c>
      <c r="E42" s="32" t="s">
        <v>30</v>
      </c>
      <c r="F42" s="32" t="s">
        <v>183</v>
      </c>
      <c r="G42" s="32">
        <v>2836</v>
      </c>
      <c r="H42" s="32" t="s">
        <v>172</v>
      </c>
      <c r="I42" s="32" t="s">
        <v>184</v>
      </c>
      <c r="J42" s="32" t="s">
        <v>21</v>
      </c>
      <c r="K42" s="32" t="s">
        <v>185</v>
      </c>
      <c r="L42" s="33"/>
    </row>
    <row r="43" s="27" customFormat="1" ht="20" customHeight="1" spans="1:12">
      <c r="A43" s="32">
        <f t="shared" si="1"/>
        <v>40</v>
      </c>
      <c r="B43" s="32" t="s">
        <v>186</v>
      </c>
      <c r="C43" s="32" t="s">
        <v>15</v>
      </c>
      <c r="D43" s="32" t="s">
        <v>53</v>
      </c>
      <c r="E43" s="32" t="s">
        <v>58</v>
      </c>
      <c r="F43" s="32" t="s">
        <v>36</v>
      </c>
      <c r="G43" s="32">
        <v>2836</v>
      </c>
      <c r="H43" s="32" t="s">
        <v>172</v>
      </c>
      <c r="I43" s="32" t="s">
        <v>187</v>
      </c>
      <c r="J43" s="32" t="s">
        <v>21</v>
      </c>
      <c r="K43" s="32" t="s">
        <v>188</v>
      </c>
      <c r="L43" s="33"/>
    </row>
    <row r="44" s="27" customFormat="1" ht="20" customHeight="1" spans="1:12">
      <c r="A44" s="32">
        <f t="shared" si="1"/>
        <v>41</v>
      </c>
      <c r="B44" s="32" t="s">
        <v>189</v>
      </c>
      <c r="C44" s="32" t="s">
        <v>29</v>
      </c>
      <c r="D44" s="32" t="s">
        <v>16</v>
      </c>
      <c r="E44" s="32" t="s">
        <v>17</v>
      </c>
      <c r="F44" s="32" t="s">
        <v>190</v>
      </c>
      <c r="G44" s="32">
        <v>4052</v>
      </c>
      <c r="H44" s="32" t="s">
        <v>191</v>
      </c>
      <c r="I44" s="32" t="s">
        <v>192</v>
      </c>
      <c r="J44" s="32" t="s">
        <v>21</v>
      </c>
      <c r="K44" s="32" t="s">
        <v>193</v>
      </c>
      <c r="L44" s="33"/>
    </row>
    <row r="45" s="27" customFormat="1" ht="20" customHeight="1" spans="1:12">
      <c r="A45" s="32">
        <f t="shared" si="1"/>
        <v>42</v>
      </c>
      <c r="B45" s="32" t="s">
        <v>194</v>
      </c>
      <c r="C45" s="32" t="s">
        <v>29</v>
      </c>
      <c r="D45" s="32" t="s">
        <v>16</v>
      </c>
      <c r="E45" s="32" t="s">
        <v>35</v>
      </c>
      <c r="F45" s="32" t="s">
        <v>195</v>
      </c>
      <c r="G45" s="32">
        <v>2836</v>
      </c>
      <c r="H45" s="32" t="s">
        <v>191</v>
      </c>
      <c r="I45" s="32" t="s">
        <v>196</v>
      </c>
      <c r="J45" s="32" t="s">
        <v>21</v>
      </c>
      <c r="K45" s="32" t="s">
        <v>197</v>
      </c>
      <c r="L45" s="33"/>
    </row>
    <row r="46" s="27" customFormat="1" ht="20" customHeight="1" spans="1:12">
      <c r="A46" s="32">
        <f t="shared" si="1"/>
        <v>43</v>
      </c>
      <c r="B46" s="32" t="s">
        <v>198</v>
      </c>
      <c r="C46" s="32" t="s">
        <v>29</v>
      </c>
      <c r="D46" s="32" t="s">
        <v>16</v>
      </c>
      <c r="E46" s="32" t="s">
        <v>24</v>
      </c>
      <c r="F46" s="32" t="s">
        <v>199</v>
      </c>
      <c r="G46" s="32">
        <v>2836</v>
      </c>
      <c r="H46" s="32" t="s">
        <v>191</v>
      </c>
      <c r="I46" s="32" t="s">
        <v>200</v>
      </c>
      <c r="J46" s="32" t="s">
        <v>21</v>
      </c>
      <c r="K46" s="32" t="s">
        <v>201</v>
      </c>
      <c r="L46" s="33"/>
    </row>
    <row r="47" s="27" customFormat="1" ht="20" customHeight="1" spans="1:12">
      <c r="A47" s="32">
        <f t="shared" si="1"/>
        <v>44</v>
      </c>
      <c r="B47" s="32" t="s">
        <v>202</v>
      </c>
      <c r="C47" s="32" t="s">
        <v>29</v>
      </c>
      <c r="D47" s="32" t="s">
        <v>53</v>
      </c>
      <c r="E47" s="32" t="s">
        <v>30</v>
      </c>
      <c r="F47" s="32" t="s">
        <v>203</v>
      </c>
      <c r="G47" s="32">
        <v>2836</v>
      </c>
      <c r="H47" s="32" t="s">
        <v>191</v>
      </c>
      <c r="I47" s="32" t="s">
        <v>204</v>
      </c>
      <c r="J47" s="32" t="s">
        <v>21</v>
      </c>
      <c r="K47" s="32" t="s">
        <v>205</v>
      </c>
      <c r="L47" s="33"/>
    </row>
    <row r="48" s="27" customFormat="1" ht="20" customHeight="1" spans="1:12">
      <c r="A48" s="32">
        <f t="shared" si="1"/>
        <v>45</v>
      </c>
      <c r="B48" s="32" t="s">
        <v>206</v>
      </c>
      <c r="C48" s="32" t="s">
        <v>15</v>
      </c>
      <c r="D48" s="32" t="s">
        <v>16</v>
      </c>
      <c r="E48" s="32" t="s">
        <v>58</v>
      </c>
      <c r="F48" s="32" t="s">
        <v>207</v>
      </c>
      <c r="G48" s="32">
        <v>2836</v>
      </c>
      <c r="H48" s="32" t="s">
        <v>191</v>
      </c>
      <c r="I48" s="32" t="s">
        <v>208</v>
      </c>
      <c r="J48" s="32" t="s">
        <v>21</v>
      </c>
      <c r="K48" s="32" t="s">
        <v>209</v>
      </c>
      <c r="L48" s="33"/>
    </row>
    <row r="49" s="27" customFormat="1" ht="20" customHeight="1" spans="1:12">
      <c r="A49" s="32">
        <f t="shared" si="1"/>
        <v>46</v>
      </c>
      <c r="B49" s="32" t="s">
        <v>210</v>
      </c>
      <c r="C49" s="32" t="s">
        <v>15</v>
      </c>
      <c r="D49" s="32" t="s">
        <v>16</v>
      </c>
      <c r="E49" s="32" t="s">
        <v>17</v>
      </c>
      <c r="F49" s="32" t="s">
        <v>211</v>
      </c>
      <c r="G49" s="32">
        <v>4052</v>
      </c>
      <c r="H49" s="32" t="s">
        <v>212</v>
      </c>
      <c r="I49" s="32" t="s">
        <v>213</v>
      </c>
      <c r="J49" s="32" t="s">
        <v>21</v>
      </c>
      <c r="K49" s="32" t="s">
        <v>214</v>
      </c>
      <c r="L49" s="33"/>
    </row>
    <row r="50" s="27" customFormat="1" ht="20" customHeight="1" spans="1:12">
      <c r="A50" s="32">
        <f t="shared" si="1"/>
        <v>47</v>
      </c>
      <c r="B50" s="32" t="s">
        <v>215</v>
      </c>
      <c r="C50" s="32" t="s">
        <v>29</v>
      </c>
      <c r="D50" s="32" t="s">
        <v>16</v>
      </c>
      <c r="E50" s="32" t="s">
        <v>30</v>
      </c>
      <c r="F50" s="32" t="s">
        <v>216</v>
      </c>
      <c r="G50" s="32">
        <v>2836</v>
      </c>
      <c r="H50" s="32" t="s">
        <v>212</v>
      </c>
      <c r="I50" s="32" t="s">
        <v>217</v>
      </c>
      <c r="J50" s="32" t="s">
        <v>21</v>
      </c>
      <c r="K50" s="32" t="s">
        <v>218</v>
      </c>
      <c r="L50" s="33"/>
    </row>
    <row r="51" s="27" customFormat="1" ht="20" customHeight="1" spans="1:12">
      <c r="A51" s="32">
        <f t="shared" si="1"/>
        <v>48</v>
      </c>
      <c r="B51" s="32" t="s">
        <v>219</v>
      </c>
      <c r="C51" s="32" t="s">
        <v>29</v>
      </c>
      <c r="D51" s="32" t="s">
        <v>16</v>
      </c>
      <c r="E51" s="32" t="s">
        <v>35</v>
      </c>
      <c r="F51" s="32" t="s">
        <v>220</v>
      </c>
      <c r="G51" s="32">
        <v>2836</v>
      </c>
      <c r="H51" s="32" t="s">
        <v>212</v>
      </c>
      <c r="I51" s="32" t="s">
        <v>221</v>
      </c>
      <c r="J51" s="32" t="s">
        <v>21</v>
      </c>
      <c r="K51" s="32" t="s">
        <v>222</v>
      </c>
      <c r="L51" s="33"/>
    </row>
    <row r="52" s="27" customFormat="1" ht="20" customHeight="1" spans="1:12">
      <c r="A52" s="32">
        <f t="shared" si="1"/>
        <v>49</v>
      </c>
      <c r="B52" s="32" t="s">
        <v>223</v>
      </c>
      <c r="C52" s="32" t="s">
        <v>15</v>
      </c>
      <c r="D52" s="32" t="s">
        <v>16</v>
      </c>
      <c r="E52" s="32" t="s">
        <v>17</v>
      </c>
      <c r="F52" s="32" t="s">
        <v>224</v>
      </c>
      <c r="G52" s="32">
        <v>4052</v>
      </c>
      <c r="H52" s="32" t="s">
        <v>225</v>
      </c>
      <c r="I52" s="32" t="s">
        <v>226</v>
      </c>
      <c r="J52" s="32" t="s">
        <v>21</v>
      </c>
      <c r="K52" s="32" t="s">
        <v>227</v>
      </c>
      <c r="L52" s="33"/>
    </row>
    <row r="53" s="27" customFormat="1" ht="20" customHeight="1" spans="1:12">
      <c r="A53" s="32">
        <f t="shared" si="1"/>
        <v>50</v>
      </c>
      <c r="B53" s="32" t="s">
        <v>228</v>
      </c>
      <c r="C53" s="32" t="s">
        <v>15</v>
      </c>
      <c r="D53" s="32" t="s">
        <v>16</v>
      </c>
      <c r="E53" s="32" t="s">
        <v>24</v>
      </c>
      <c r="F53" s="32" t="s">
        <v>229</v>
      </c>
      <c r="G53" s="32">
        <v>2836</v>
      </c>
      <c r="H53" s="32" t="s">
        <v>225</v>
      </c>
      <c r="I53" s="32" t="s">
        <v>230</v>
      </c>
      <c r="J53" s="32" t="s">
        <v>21</v>
      </c>
      <c r="K53" s="32" t="s">
        <v>231</v>
      </c>
      <c r="L53" s="33"/>
    </row>
    <row r="54" s="27" customFormat="1" ht="20" customHeight="1" spans="1:12">
      <c r="A54" s="32">
        <f t="shared" si="1"/>
        <v>51</v>
      </c>
      <c r="B54" s="32" t="s">
        <v>232</v>
      </c>
      <c r="C54" s="32" t="s">
        <v>15</v>
      </c>
      <c r="D54" s="32" t="s">
        <v>53</v>
      </c>
      <c r="E54" s="32" t="s">
        <v>30</v>
      </c>
      <c r="F54" s="32" t="s">
        <v>233</v>
      </c>
      <c r="G54" s="32">
        <v>2836</v>
      </c>
      <c r="H54" s="32" t="s">
        <v>225</v>
      </c>
      <c r="I54" s="32" t="s">
        <v>234</v>
      </c>
      <c r="J54" s="32" t="s">
        <v>21</v>
      </c>
      <c r="K54" s="32" t="s">
        <v>235</v>
      </c>
      <c r="L54" s="33"/>
    </row>
    <row r="55" s="27" customFormat="1" ht="20" customHeight="1" spans="1:12">
      <c r="A55" s="32">
        <f t="shared" si="1"/>
        <v>52</v>
      </c>
      <c r="B55" s="32" t="s">
        <v>236</v>
      </c>
      <c r="C55" s="32" t="s">
        <v>29</v>
      </c>
      <c r="D55" s="32" t="s">
        <v>53</v>
      </c>
      <c r="E55" s="32" t="s">
        <v>35</v>
      </c>
      <c r="F55" s="32" t="s">
        <v>237</v>
      </c>
      <c r="G55" s="32">
        <v>2836</v>
      </c>
      <c r="H55" s="32" t="s">
        <v>225</v>
      </c>
      <c r="I55" s="32" t="s">
        <v>238</v>
      </c>
      <c r="J55" s="32" t="s">
        <v>21</v>
      </c>
      <c r="K55" s="32" t="s">
        <v>239</v>
      </c>
      <c r="L55" s="33"/>
    </row>
    <row r="56" s="27" customFormat="1" ht="20" customHeight="1" spans="1:12">
      <c r="A56" s="32">
        <f t="shared" si="1"/>
        <v>53</v>
      </c>
      <c r="B56" s="32" t="s">
        <v>240</v>
      </c>
      <c r="C56" s="32" t="s">
        <v>29</v>
      </c>
      <c r="D56" s="32" t="s">
        <v>108</v>
      </c>
      <c r="E56" s="32" t="s">
        <v>58</v>
      </c>
      <c r="F56" s="32" t="s">
        <v>183</v>
      </c>
      <c r="G56" s="32">
        <v>2836</v>
      </c>
      <c r="H56" s="32" t="s">
        <v>225</v>
      </c>
      <c r="I56" s="32" t="s">
        <v>241</v>
      </c>
      <c r="J56" s="32" t="s">
        <v>21</v>
      </c>
      <c r="K56" s="32" t="s">
        <v>242</v>
      </c>
      <c r="L56" s="33"/>
    </row>
    <row r="57" s="27" customFormat="1" ht="20" customHeight="1" spans="1:12">
      <c r="A57" s="32">
        <f t="shared" si="1"/>
        <v>54</v>
      </c>
      <c r="B57" s="32" t="s">
        <v>243</v>
      </c>
      <c r="C57" s="32" t="s">
        <v>15</v>
      </c>
      <c r="D57" s="32" t="s">
        <v>16</v>
      </c>
      <c r="E57" s="32" t="s">
        <v>117</v>
      </c>
      <c r="F57" s="32" t="s">
        <v>244</v>
      </c>
      <c r="G57" s="32">
        <v>2836</v>
      </c>
      <c r="H57" s="32" t="s">
        <v>225</v>
      </c>
      <c r="I57" s="32" t="s">
        <v>245</v>
      </c>
      <c r="J57" s="32" t="s">
        <v>21</v>
      </c>
      <c r="K57" s="32" t="s">
        <v>246</v>
      </c>
      <c r="L57" s="33"/>
    </row>
    <row r="58" s="28" customFormat="1" ht="20" customHeight="1" spans="1:12">
      <c r="A58" s="32">
        <f t="shared" si="1"/>
        <v>55</v>
      </c>
      <c r="B58" s="32" t="s">
        <v>247</v>
      </c>
      <c r="C58" s="32" t="s">
        <v>15</v>
      </c>
      <c r="D58" s="32" t="s">
        <v>16</v>
      </c>
      <c r="E58" s="32" t="s">
        <v>17</v>
      </c>
      <c r="F58" s="32" t="s">
        <v>248</v>
      </c>
      <c r="G58" s="32">
        <v>4052</v>
      </c>
      <c r="H58" s="32" t="s">
        <v>249</v>
      </c>
      <c r="I58" s="32" t="s">
        <v>250</v>
      </c>
      <c r="J58" s="32" t="s">
        <v>21</v>
      </c>
      <c r="K58" s="32" t="s">
        <v>251</v>
      </c>
      <c r="L58" s="33"/>
    </row>
    <row r="59" s="27" customFormat="1" ht="20" customHeight="1" spans="1:12">
      <c r="A59" s="32">
        <f t="shared" si="1"/>
        <v>56</v>
      </c>
      <c r="B59" s="32" t="s">
        <v>252</v>
      </c>
      <c r="C59" s="32" t="s">
        <v>29</v>
      </c>
      <c r="D59" s="32" t="s">
        <v>16</v>
      </c>
      <c r="E59" s="32" t="s">
        <v>253</v>
      </c>
      <c r="F59" s="32" t="s">
        <v>254</v>
      </c>
      <c r="G59" s="32">
        <v>2836</v>
      </c>
      <c r="H59" s="32" t="s">
        <v>249</v>
      </c>
      <c r="I59" s="32" t="s">
        <v>255</v>
      </c>
      <c r="J59" s="32" t="s">
        <v>21</v>
      </c>
      <c r="K59" s="32" t="s">
        <v>256</v>
      </c>
      <c r="L59" s="33"/>
    </row>
    <row r="60" s="27" customFormat="1" ht="20" customHeight="1" spans="1:12">
      <c r="A60" s="32">
        <f t="shared" si="1"/>
        <v>57</v>
      </c>
      <c r="B60" s="32" t="s">
        <v>257</v>
      </c>
      <c r="C60" s="32" t="s">
        <v>29</v>
      </c>
      <c r="D60" s="32" t="s">
        <v>16</v>
      </c>
      <c r="E60" s="32" t="s">
        <v>24</v>
      </c>
      <c r="F60" s="32" t="s">
        <v>258</v>
      </c>
      <c r="G60" s="32">
        <v>2836</v>
      </c>
      <c r="H60" s="32" t="s">
        <v>249</v>
      </c>
      <c r="I60" s="32" t="s">
        <v>259</v>
      </c>
      <c r="J60" s="32" t="s">
        <v>21</v>
      </c>
      <c r="K60" s="32" t="s">
        <v>260</v>
      </c>
      <c r="L60" s="33"/>
    </row>
    <row r="61" s="27" customFormat="1" ht="20" customHeight="1" spans="1:12">
      <c r="A61" s="32">
        <f t="shared" si="1"/>
        <v>58</v>
      </c>
      <c r="B61" s="32" t="s">
        <v>261</v>
      </c>
      <c r="C61" s="32" t="s">
        <v>15</v>
      </c>
      <c r="D61" s="32" t="s">
        <v>16</v>
      </c>
      <c r="E61" s="32" t="s">
        <v>58</v>
      </c>
      <c r="F61" s="32" t="s">
        <v>262</v>
      </c>
      <c r="G61" s="32">
        <v>2836</v>
      </c>
      <c r="H61" s="32" t="s">
        <v>249</v>
      </c>
      <c r="I61" s="32" t="s">
        <v>263</v>
      </c>
      <c r="J61" s="32" t="s">
        <v>21</v>
      </c>
      <c r="K61" s="32" t="s">
        <v>264</v>
      </c>
      <c r="L61" s="33"/>
    </row>
    <row r="62" s="27" customFormat="1" ht="20" customHeight="1" spans="1:12">
      <c r="A62" s="32">
        <v>59</v>
      </c>
      <c r="B62" s="32" t="s">
        <v>265</v>
      </c>
      <c r="C62" s="32" t="s">
        <v>29</v>
      </c>
      <c r="D62" s="32" t="s">
        <v>53</v>
      </c>
      <c r="E62" s="32" t="s">
        <v>117</v>
      </c>
      <c r="F62" s="32" t="s">
        <v>237</v>
      </c>
      <c r="G62" s="32">
        <v>2836</v>
      </c>
      <c r="H62" s="32" t="s">
        <v>249</v>
      </c>
      <c r="I62" s="32" t="s">
        <v>266</v>
      </c>
      <c r="J62" s="32" t="s">
        <v>21</v>
      </c>
      <c r="K62" s="32" t="s">
        <v>267</v>
      </c>
      <c r="L62" s="19"/>
    </row>
    <row r="63" s="27" customFormat="1" ht="20" customHeight="1" spans="1:12">
      <c r="A63" s="32">
        <f t="shared" ref="A63:A69" si="2">ROW()-3</f>
        <v>60</v>
      </c>
      <c r="B63" s="32" t="s">
        <v>268</v>
      </c>
      <c r="C63" s="32" t="s">
        <v>15</v>
      </c>
      <c r="D63" s="32" t="s">
        <v>16</v>
      </c>
      <c r="E63" s="32" t="s">
        <v>17</v>
      </c>
      <c r="F63" s="32" t="s">
        <v>269</v>
      </c>
      <c r="G63" s="32">
        <v>4052</v>
      </c>
      <c r="H63" s="32" t="s">
        <v>270</v>
      </c>
      <c r="I63" s="32" t="s">
        <v>271</v>
      </c>
      <c r="J63" s="32" t="s">
        <v>21</v>
      </c>
      <c r="K63" s="32" t="s">
        <v>272</v>
      </c>
      <c r="L63" s="33"/>
    </row>
    <row r="64" s="27" customFormat="1" ht="20" customHeight="1" spans="1:12">
      <c r="A64" s="32">
        <f t="shared" si="2"/>
        <v>61</v>
      </c>
      <c r="B64" s="32" t="s">
        <v>273</v>
      </c>
      <c r="C64" s="32" t="s">
        <v>29</v>
      </c>
      <c r="D64" s="32" t="s">
        <v>53</v>
      </c>
      <c r="E64" s="32" t="s">
        <v>35</v>
      </c>
      <c r="F64" s="32" t="s">
        <v>274</v>
      </c>
      <c r="G64" s="32">
        <v>2836</v>
      </c>
      <c r="H64" s="32" t="s">
        <v>270</v>
      </c>
      <c r="I64" s="32" t="s">
        <v>275</v>
      </c>
      <c r="J64" s="32" t="s">
        <v>21</v>
      </c>
      <c r="K64" s="32" t="s">
        <v>276</v>
      </c>
      <c r="L64" s="33"/>
    </row>
    <row r="65" s="27" customFormat="1" ht="20" customHeight="1" spans="1:12">
      <c r="A65" s="32">
        <f t="shared" si="2"/>
        <v>62</v>
      </c>
      <c r="B65" s="32" t="s">
        <v>277</v>
      </c>
      <c r="C65" s="32" t="s">
        <v>29</v>
      </c>
      <c r="D65" s="32" t="s">
        <v>53</v>
      </c>
      <c r="E65" s="32" t="s">
        <v>30</v>
      </c>
      <c r="F65" s="32" t="s">
        <v>278</v>
      </c>
      <c r="G65" s="32">
        <v>2836</v>
      </c>
      <c r="H65" s="32" t="s">
        <v>270</v>
      </c>
      <c r="I65" s="32" t="s">
        <v>279</v>
      </c>
      <c r="J65" s="32" t="s">
        <v>21</v>
      </c>
      <c r="K65" s="32" t="s">
        <v>280</v>
      </c>
      <c r="L65" s="33"/>
    </row>
    <row r="66" s="27" customFormat="1" ht="20" customHeight="1" spans="1:12">
      <c r="A66" s="32">
        <f t="shared" si="2"/>
        <v>63</v>
      </c>
      <c r="B66" s="32" t="s">
        <v>281</v>
      </c>
      <c r="C66" s="32" t="s">
        <v>29</v>
      </c>
      <c r="D66" s="32" t="s">
        <v>16</v>
      </c>
      <c r="E66" s="32" t="s">
        <v>24</v>
      </c>
      <c r="F66" s="32" t="s">
        <v>282</v>
      </c>
      <c r="G66" s="32">
        <v>2836</v>
      </c>
      <c r="H66" s="32" t="s">
        <v>283</v>
      </c>
      <c r="I66" s="32" t="s">
        <v>284</v>
      </c>
      <c r="J66" s="32" t="s">
        <v>21</v>
      </c>
      <c r="K66" s="32" t="s">
        <v>285</v>
      </c>
      <c r="L66" s="33"/>
    </row>
    <row r="67" s="28" customFormat="1" ht="14.25" spans="1:12">
      <c r="A67" s="32">
        <f t="shared" si="2"/>
        <v>64</v>
      </c>
      <c r="B67" s="32" t="s">
        <v>286</v>
      </c>
      <c r="C67" s="32" t="s">
        <v>29</v>
      </c>
      <c r="D67" s="32" t="s">
        <v>16</v>
      </c>
      <c r="E67" s="32" t="s">
        <v>117</v>
      </c>
      <c r="F67" s="32" t="s">
        <v>287</v>
      </c>
      <c r="G67" s="32">
        <v>2836</v>
      </c>
      <c r="H67" s="32" t="s">
        <v>283</v>
      </c>
      <c r="I67" s="32" t="s">
        <v>288</v>
      </c>
      <c r="J67" s="32" t="s">
        <v>21</v>
      </c>
      <c r="K67" s="32" t="s">
        <v>289</v>
      </c>
      <c r="L67" s="8"/>
    </row>
    <row r="68" s="27" customFormat="1" ht="20" customHeight="1" spans="1:12">
      <c r="A68" s="32">
        <f t="shared" si="2"/>
        <v>65</v>
      </c>
      <c r="B68" s="32" t="s">
        <v>290</v>
      </c>
      <c r="C68" s="32" t="s">
        <v>15</v>
      </c>
      <c r="D68" s="32" t="s">
        <v>16</v>
      </c>
      <c r="E68" s="32" t="s">
        <v>58</v>
      </c>
      <c r="F68" s="32" t="s">
        <v>291</v>
      </c>
      <c r="G68" s="32">
        <v>2836</v>
      </c>
      <c r="H68" s="32" t="s">
        <v>283</v>
      </c>
      <c r="I68" s="32" t="s">
        <v>292</v>
      </c>
      <c r="J68" s="32" t="s">
        <v>21</v>
      </c>
      <c r="K68" s="32" t="s">
        <v>293</v>
      </c>
      <c r="L68" s="33"/>
    </row>
    <row r="69" s="27" customFormat="1" ht="20" customHeight="1" spans="1:12">
      <c r="A69" s="32">
        <f t="shared" si="2"/>
        <v>66</v>
      </c>
      <c r="B69" s="32" t="s">
        <v>294</v>
      </c>
      <c r="C69" s="32" t="s">
        <v>15</v>
      </c>
      <c r="D69" s="32" t="s">
        <v>16</v>
      </c>
      <c r="E69" s="32" t="s">
        <v>35</v>
      </c>
      <c r="F69" s="32" t="s">
        <v>156</v>
      </c>
      <c r="G69" s="32">
        <v>2836</v>
      </c>
      <c r="H69" s="32" t="s">
        <v>283</v>
      </c>
      <c r="I69" s="32" t="s">
        <v>295</v>
      </c>
      <c r="J69" s="32" t="s">
        <v>21</v>
      </c>
      <c r="K69" s="32" t="s">
        <v>296</v>
      </c>
      <c r="L69" s="33"/>
    </row>
    <row r="70" s="27" customFormat="1" ht="20" customHeight="1" spans="1:12">
      <c r="A70" s="32">
        <f t="shared" ref="A70:A123" si="3">ROW()-3</f>
        <v>67</v>
      </c>
      <c r="B70" s="32" t="s">
        <v>297</v>
      </c>
      <c r="C70" s="32" t="s">
        <v>29</v>
      </c>
      <c r="D70" s="32" t="s">
        <v>108</v>
      </c>
      <c r="E70" s="32" t="s">
        <v>30</v>
      </c>
      <c r="F70" s="32" t="s">
        <v>298</v>
      </c>
      <c r="G70" s="32">
        <v>2836</v>
      </c>
      <c r="H70" s="32" t="s">
        <v>283</v>
      </c>
      <c r="I70" s="32" t="s">
        <v>299</v>
      </c>
      <c r="J70" s="32" t="s">
        <v>21</v>
      </c>
      <c r="K70" s="32" t="s">
        <v>300</v>
      </c>
      <c r="L70" s="33"/>
    </row>
    <row r="71" s="27" customFormat="1" ht="20" customHeight="1" spans="1:12">
      <c r="A71" s="32">
        <f t="shared" si="3"/>
        <v>68</v>
      </c>
      <c r="B71" s="32" t="s">
        <v>301</v>
      </c>
      <c r="C71" s="32" t="s">
        <v>15</v>
      </c>
      <c r="D71" s="32" t="s">
        <v>16</v>
      </c>
      <c r="E71" s="32" t="s">
        <v>24</v>
      </c>
      <c r="F71" s="32" t="s">
        <v>302</v>
      </c>
      <c r="G71" s="32">
        <v>2836</v>
      </c>
      <c r="H71" s="32" t="s">
        <v>303</v>
      </c>
      <c r="I71" s="32" t="s">
        <v>304</v>
      </c>
      <c r="J71" s="32" t="s">
        <v>21</v>
      </c>
      <c r="K71" s="32" t="s">
        <v>305</v>
      </c>
      <c r="L71" s="19"/>
    </row>
    <row r="72" s="27" customFormat="1" ht="20" customHeight="1" spans="1:12">
      <c r="A72" s="32">
        <f t="shared" si="3"/>
        <v>69</v>
      </c>
      <c r="B72" s="32" t="s">
        <v>306</v>
      </c>
      <c r="C72" s="32" t="s">
        <v>15</v>
      </c>
      <c r="D72" s="32" t="s">
        <v>16</v>
      </c>
      <c r="E72" s="32" t="s">
        <v>35</v>
      </c>
      <c r="F72" s="32" t="s">
        <v>307</v>
      </c>
      <c r="G72" s="32">
        <v>2836</v>
      </c>
      <c r="H72" s="32" t="s">
        <v>303</v>
      </c>
      <c r="I72" s="32" t="s">
        <v>308</v>
      </c>
      <c r="J72" s="32" t="s">
        <v>21</v>
      </c>
      <c r="K72" s="32" t="s">
        <v>309</v>
      </c>
      <c r="L72" s="19"/>
    </row>
    <row r="73" s="27" customFormat="1" ht="20" customHeight="1" spans="1:12">
      <c r="A73" s="32">
        <f t="shared" si="3"/>
        <v>70</v>
      </c>
      <c r="B73" s="32" t="s">
        <v>310</v>
      </c>
      <c r="C73" s="32" t="s">
        <v>15</v>
      </c>
      <c r="D73" s="32" t="s">
        <v>16</v>
      </c>
      <c r="E73" s="32" t="s">
        <v>58</v>
      </c>
      <c r="F73" s="32" t="s">
        <v>142</v>
      </c>
      <c r="G73" s="32">
        <v>2836</v>
      </c>
      <c r="H73" s="32" t="s">
        <v>303</v>
      </c>
      <c r="I73" s="32" t="s">
        <v>311</v>
      </c>
      <c r="J73" s="32" t="s">
        <v>21</v>
      </c>
      <c r="K73" s="32" t="s">
        <v>312</v>
      </c>
      <c r="L73" s="19"/>
    </row>
    <row r="74" s="27" customFormat="1" ht="20" customHeight="1" spans="1:12">
      <c r="A74" s="32">
        <f t="shared" si="3"/>
        <v>71</v>
      </c>
      <c r="B74" s="32" t="s">
        <v>313</v>
      </c>
      <c r="C74" s="32" t="s">
        <v>29</v>
      </c>
      <c r="D74" s="32" t="s">
        <v>53</v>
      </c>
      <c r="E74" s="32" t="s">
        <v>30</v>
      </c>
      <c r="F74" s="32" t="s">
        <v>314</v>
      </c>
      <c r="G74" s="32">
        <v>2836</v>
      </c>
      <c r="H74" s="32" t="s">
        <v>303</v>
      </c>
      <c r="I74" s="32" t="s">
        <v>315</v>
      </c>
      <c r="J74" s="32" t="s">
        <v>21</v>
      </c>
      <c r="K74" s="32" t="s">
        <v>316</v>
      </c>
      <c r="L74" s="33"/>
    </row>
    <row r="75" s="27" customFormat="1" ht="20" customHeight="1" spans="1:12">
      <c r="A75" s="32">
        <f t="shared" si="3"/>
        <v>72</v>
      </c>
      <c r="B75" s="32" t="s">
        <v>317</v>
      </c>
      <c r="C75" s="32" t="s">
        <v>15</v>
      </c>
      <c r="D75" s="32" t="s">
        <v>16</v>
      </c>
      <c r="E75" s="32" t="s">
        <v>17</v>
      </c>
      <c r="F75" s="32" t="s">
        <v>318</v>
      </c>
      <c r="G75" s="32">
        <v>4052</v>
      </c>
      <c r="H75" s="32" t="s">
        <v>319</v>
      </c>
      <c r="I75" s="32" t="s">
        <v>320</v>
      </c>
      <c r="J75" s="32" t="s">
        <v>21</v>
      </c>
      <c r="K75" s="32" t="s">
        <v>321</v>
      </c>
      <c r="L75" s="33"/>
    </row>
    <row r="76" s="27" customFormat="1" ht="20" customHeight="1" spans="1:12">
      <c r="A76" s="32">
        <f t="shared" si="3"/>
        <v>73</v>
      </c>
      <c r="B76" s="32" t="s">
        <v>322</v>
      </c>
      <c r="C76" s="32" t="s">
        <v>15</v>
      </c>
      <c r="D76" s="32" t="s">
        <v>16</v>
      </c>
      <c r="E76" s="32" t="s">
        <v>58</v>
      </c>
      <c r="F76" s="32" t="s">
        <v>323</v>
      </c>
      <c r="G76" s="32">
        <v>2836</v>
      </c>
      <c r="H76" s="32" t="s">
        <v>319</v>
      </c>
      <c r="I76" s="32" t="s">
        <v>324</v>
      </c>
      <c r="J76" s="32" t="s">
        <v>21</v>
      </c>
      <c r="K76" s="32" t="s">
        <v>325</v>
      </c>
      <c r="L76" s="33"/>
    </row>
    <row r="77" s="27" customFormat="1" ht="20" customHeight="1" spans="1:12">
      <c r="A77" s="32">
        <f t="shared" si="3"/>
        <v>74</v>
      </c>
      <c r="B77" s="32" t="s">
        <v>326</v>
      </c>
      <c r="C77" s="32" t="s">
        <v>15</v>
      </c>
      <c r="D77" s="32" t="s">
        <v>16</v>
      </c>
      <c r="E77" s="32" t="s">
        <v>24</v>
      </c>
      <c r="F77" s="32" t="s">
        <v>327</v>
      </c>
      <c r="G77" s="32">
        <v>2836</v>
      </c>
      <c r="H77" s="32" t="s">
        <v>319</v>
      </c>
      <c r="I77" s="32" t="s">
        <v>328</v>
      </c>
      <c r="J77" s="32" t="s">
        <v>21</v>
      </c>
      <c r="K77" s="32" t="s">
        <v>329</v>
      </c>
      <c r="L77" s="33"/>
    </row>
    <row r="78" s="27" customFormat="1" ht="20" customHeight="1" spans="1:12">
      <c r="A78" s="32">
        <f t="shared" si="3"/>
        <v>75</v>
      </c>
      <c r="B78" s="32" t="s">
        <v>330</v>
      </c>
      <c r="C78" s="32" t="s">
        <v>29</v>
      </c>
      <c r="D78" s="32" t="s">
        <v>16</v>
      </c>
      <c r="E78" s="32" t="s">
        <v>35</v>
      </c>
      <c r="F78" s="32" t="s">
        <v>331</v>
      </c>
      <c r="G78" s="32">
        <v>2836</v>
      </c>
      <c r="H78" s="32" t="s">
        <v>319</v>
      </c>
      <c r="I78" s="32" t="s">
        <v>332</v>
      </c>
      <c r="J78" s="32" t="s">
        <v>21</v>
      </c>
      <c r="K78" s="32" t="s">
        <v>333</v>
      </c>
      <c r="L78" s="33"/>
    </row>
    <row r="79" s="27" customFormat="1" ht="20" customHeight="1" spans="1:12">
      <c r="A79" s="32">
        <f t="shared" si="3"/>
        <v>76</v>
      </c>
      <c r="B79" s="32" t="s">
        <v>334</v>
      </c>
      <c r="C79" s="32" t="s">
        <v>29</v>
      </c>
      <c r="D79" s="32" t="s">
        <v>53</v>
      </c>
      <c r="E79" s="32" t="s">
        <v>30</v>
      </c>
      <c r="F79" s="32" t="s">
        <v>278</v>
      </c>
      <c r="G79" s="32">
        <v>2836</v>
      </c>
      <c r="H79" s="32" t="s">
        <v>319</v>
      </c>
      <c r="I79" s="32" t="s">
        <v>335</v>
      </c>
      <c r="J79" s="32" t="s">
        <v>21</v>
      </c>
      <c r="K79" s="32" t="s">
        <v>336</v>
      </c>
      <c r="L79" s="33"/>
    </row>
    <row r="80" s="28" customFormat="1" ht="20" customHeight="1" spans="1:12">
      <c r="A80" s="32">
        <f t="shared" si="3"/>
        <v>77</v>
      </c>
      <c r="B80" s="32" t="s">
        <v>337</v>
      </c>
      <c r="C80" s="32" t="s">
        <v>15</v>
      </c>
      <c r="D80" s="32" t="s">
        <v>16</v>
      </c>
      <c r="E80" s="32" t="s">
        <v>17</v>
      </c>
      <c r="F80" s="32" t="s">
        <v>338</v>
      </c>
      <c r="G80" s="32">
        <v>4052</v>
      </c>
      <c r="H80" s="32" t="s">
        <v>339</v>
      </c>
      <c r="I80" s="32" t="s">
        <v>340</v>
      </c>
      <c r="J80" s="32" t="s">
        <v>21</v>
      </c>
      <c r="K80" s="32" t="s">
        <v>341</v>
      </c>
      <c r="L80" s="33"/>
    </row>
    <row r="81" s="27" customFormat="1" ht="20" customHeight="1" spans="1:13">
      <c r="A81" s="32">
        <f t="shared" si="3"/>
        <v>78</v>
      </c>
      <c r="B81" s="32" t="s">
        <v>342</v>
      </c>
      <c r="C81" s="32" t="s">
        <v>15</v>
      </c>
      <c r="D81" s="32" t="s">
        <v>16</v>
      </c>
      <c r="E81" s="32" t="s">
        <v>35</v>
      </c>
      <c r="F81" s="32" t="s">
        <v>343</v>
      </c>
      <c r="G81" s="32">
        <v>2836</v>
      </c>
      <c r="H81" s="32" t="s">
        <v>339</v>
      </c>
      <c r="I81" s="32" t="s">
        <v>344</v>
      </c>
      <c r="J81" s="32" t="s">
        <v>21</v>
      </c>
      <c r="K81" s="32" t="s">
        <v>345</v>
      </c>
      <c r="L81" s="33"/>
      <c r="M81" s="30"/>
    </row>
    <row r="82" s="27" customFormat="1" ht="20" customHeight="1" spans="1:12">
      <c r="A82" s="32">
        <f t="shared" si="3"/>
        <v>79</v>
      </c>
      <c r="B82" s="32" t="s">
        <v>346</v>
      </c>
      <c r="C82" s="32" t="s">
        <v>29</v>
      </c>
      <c r="D82" s="32" t="s">
        <v>53</v>
      </c>
      <c r="E82" s="32" t="s">
        <v>30</v>
      </c>
      <c r="F82" s="32" t="s">
        <v>347</v>
      </c>
      <c r="G82" s="32">
        <v>2836</v>
      </c>
      <c r="H82" s="32" t="s">
        <v>339</v>
      </c>
      <c r="I82" s="32" t="s">
        <v>348</v>
      </c>
      <c r="J82" s="32" t="s">
        <v>21</v>
      </c>
      <c r="K82" s="32" t="s">
        <v>349</v>
      </c>
      <c r="L82" s="33"/>
    </row>
    <row r="83" s="27" customFormat="1" ht="20" customHeight="1" spans="1:12">
      <c r="A83" s="32">
        <f t="shared" si="3"/>
        <v>80</v>
      </c>
      <c r="B83" s="32" t="s">
        <v>350</v>
      </c>
      <c r="C83" s="32" t="s">
        <v>29</v>
      </c>
      <c r="D83" s="32" t="s">
        <v>53</v>
      </c>
      <c r="E83" s="32" t="s">
        <v>58</v>
      </c>
      <c r="F83" s="32" t="s">
        <v>351</v>
      </c>
      <c r="G83" s="32">
        <v>2836</v>
      </c>
      <c r="H83" s="32" t="s">
        <v>339</v>
      </c>
      <c r="I83" s="32" t="s">
        <v>352</v>
      </c>
      <c r="J83" s="32" t="s">
        <v>21</v>
      </c>
      <c r="K83" s="32" t="s">
        <v>353</v>
      </c>
      <c r="L83" s="33"/>
    </row>
    <row r="84" s="28" customFormat="1" ht="20" customHeight="1" spans="1:12">
      <c r="A84" s="32">
        <f t="shared" si="3"/>
        <v>81</v>
      </c>
      <c r="B84" s="32" t="s">
        <v>354</v>
      </c>
      <c r="C84" s="32" t="s">
        <v>29</v>
      </c>
      <c r="D84" s="32" t="s">
        <v>16</v>
      </c>
      <c r="E84" s="32" t="s">
        <v>17</v>
      </c>
      <c r="F84" s="32" t="s">
        <v>355</v>
      </c>
      <c r="G84" s="32">
        <v>4052</v>
      </c>
      <c r="H84" s="32" t="s">
        <v>356</v>
      </c>
      <c r="I84" s="32" t="s">
        <v>357</v>
      </c>
      <c r="J84" s="32" t="s">
        <v>21</v>
      </c>
      <c r="K84" s="32" t="s">
        <v>358</v>
      </c>
      <c r="L84" s="33"/>
    </row>
    <row r="85" s="27" customFormat="1" ht="20" customHeight="1" spans="1:12">
      <c r="A85" s="32">
        <f t="shared" si="3"/>
        <v>82</v>
      </c>
      <c r="B85" s="32" t="s">
        <v>359</v>
      </c>
      <c r="C85" s="32" t="s">
        <v>15</v>
      </c>
      <c r="D85" s="32" t="s">
        <v>16</v>
      </c>
      <c r="E85" s="32" t="s">
        <v>35</v>
      </c>
      <c r="F85" s="32" t="s">
        <v>360</v>
      </c>
      <c r="G85" s="32">
        <v>2836</v>
      </c>
      <c r="H85" s="32" t="s">
        <v>356</v>
      </c>
      <c r="I85" s="32" t="s">
        <v>361</v>
      </c>
      <c r="J85" s="32" t="s">
        <v>21</v>
      </c>
      <c r="K85" s="32" t="s">
        <v>362</v>
      </c>
      <c r="L85" s="33"/>
    </row>
    <row r="86" s="27" customFormat="1" ht="20" customHeight="1" spans="1:12">
      <c r="A86" s="32">
        <f t="shared" si="3"/>
        <v>83</v>
      </c>
      <c r="B86" s="32" t="s">
        <v>363</v>
      </c>
      <c r="C86" s="32" t="s">
        <v>15</v>
      </c>
      <c r="D86" s="32" t="s">
        <v>16</v>
      </c>
      <c r="E86" s="32" t="s">
        <v>24</v>
      </c>
      <c r="F86" s="32" t="s">
        <v>168</v>
      </c>
      <c r="G86" s="32">
        <v>2836</v>
      </c>
      <c r="H86" s="32" t="s">
        <v>356</v>
      </c>
      <c r="I86" s="32" t="s">
        <v>364</v>
      </c>
      <c r="J86" s="32" t="s">
        <v>21</v>
      </c>
      <c r="K86" s="32" t="s">
        <v>365</v>
      </c>
      <c r="L86" s="33"/>
    </row>
    <row r="87" s="27" customFormat="1" ht="20" customHeight="1" spans="1:12">
      <c r="A87" s="32">
        <f t="shared" si="3"/>
        <v>84</v>
      </c>
      <c r="B87" s="32" t="s">
        <v>366</v>
      </c>
      <c r="C87" s="32" t="s">
        <v>29</v>
      </c>
      <c r="D87" s="32" t="s">
        <v>53</v>
      </c>
      <c r="E87" s="32" t="s">
        <v>30</v>
      </c>
      <c r="F87" s="32" t="s">
        <v>287</v>
      </c>
      <c r="G87" s="32">
        <v>2836</v>
      </c>
      <c r="H87" s="32" t="s">
        <v>356</v>
      </c>
      <c r="I87" s="32" t="s">
        <v>367</v>
      </c>
      <c r="J87" s="32" t="s">
        <v>21</v>
      </c>
      <c r="K87" s="32" t="s">
        <v>368</v>
      </c>
      <c r="L87" s="33"/>
    </row>
    <row r="88" s="27" customFormat="1" ht="20" customHeight="1" spans="1:12">
      <c r="A88" s="32">
        <f t="shared" si="3"/>
        <v>85</v>
      </c>
      <c r="B88" s="32" t="s">
        <v>369</v>
      </c>
      <c r="C88" s="32" t="s">
        <v>15</v>
      </c>
      <c r="D88" s="32" t="s">
        <v>16</v>
      </c>
      <c r="E88" s="32" t="s">
        <v>17</v>
      </c>
      <c r="F88" s="32" t="s">
        <v>18</v>
      </c>
      <c r="G88" s="32">
        <v>4052</v>
      </c>
      <c r="H88" s="32" t="s">
        <v>370</v>
      </c>
      <c r="I88" s="32" t="s">
        <v>371</v>
      </c>
      <c r="J88" s="32" t="s">
        <v>21</v>
      </c>
      <c r="K88" s="32" t="s">
        <v>372</v>
      </c>
      <c r="L88" s="33"/>
    </row>
    <row r="89" s="27" customFormat="1" ht="20" customHeight="1" spans="1:12">
      <c r="A89" s="32">
        <f t="shared" si="3"/>
        <v>86</v>
      </c>
      <c r="B89" s="32" t="s">
        <v>373</v>
      </c>
      <c r="C89" s="32" t="s">
        <v>29</v>
      </c>
      <c r="D89" s="32" t="s">
        <v>16</v>
      </c>
      <c r="E89" s="32" t="s">
        <v>35</v>
      </c>
      <c r="F89" s="32" t="s">
        <v>374</v>
      </c>
      <c r="G89" s="32">
        <v>2836</v>
      </c>
      <c r="H89" s="32" t="s">
        <v>370</v>
      </c>
      <c r="I89" s="32" t="s">
        <v>375</v>
      </c>
      <c r="J89" s="32" t="s">
        <v>21</v>
      </c>
      <c r="K89" s="32" t="s">
        <v>376</v>
      </c>
      <c r="L89" s="33"/>
    </row>
    <row r="90" s="27" customFormat="1" ht="20" customHeight="1" spans="1:12">
      <c r="A90" s="32">
        <f t="shared" si="3"/>
        <v>87</v>
      </c>
      <c r="B90" s="32" t="s">
        <v>377</v>
      </c>
      <c r="C90" s="32" t="s">
        <v>15</v>
      </c>
      <c r="D90" s="32" t="s">
        <v>16</v>
      </c>
      <c r="E90" s="32" t="s">
        <v>24</v>
      </c>
      <c r="F90" s="32" t="s">
        <v>262</v>
      </c>
      <c r="G90" s="32">
        <v>2836</v>
      </c>
      <c r="H90" s="32" t="s">
        <v>370</v>
      </c>
      <c r="I90" s="32" t="s">
        <v>378</v>
      </c>
      <c r="J90" s="32" t="s">
        <v>21</v>
      </c>
      <c r="K90" s="32" t="s">
        <v>379</v>
      </c>
      <c r="L90" s="33"/>
    </row>
    <row r="91" s="27" customFormat="1" ht="20" customHeight="1" spans="1:12">
      <c r="A91" s="32">
        <f t="shared" si="3"/>
        <v>88</v>
      </c>
      <c r="B91" s="32" t="s">
        <v>380</v>
      </c>
      <c r="C91" s="32" t="s">
        <v>29</v>
      </c>
      <c r="D91" s="32" t="s">
        <v>108</v>
      </c>
      <c r="E91" s="32" t="s">
        <v>30</v>
      </c>
      <c r="F91" s="32" t="s">
        <v>381</v>
      </c>
      <c r="G91" s="32">
        <v>2836</v>
      </c>
      <c r="H91" s="32" t="s">
        <v>370</v>
      </c>
      <c r="I91" s="32" t="s">
        <v>382</v>
      </c>
      <c r="J91" s="32" t="s">
        <v>21</v>
      </c>
      <c r="K91" s="32" t="s">
        <v>383</v>
      </c>
      <c r="L91" s="33"/>
    </row>
    <row r="92" s="27" customFormat="1" ht="20" customHeight="1" spans="1:12">
      <c r="A92" s="32">
        <f t="shared" si="3"/>
        <v>89</v>
      </c>
      <c r="B92" s="32" t="s">
        <v>384</v>
      </c>
      <c r="C92" s="32" t="s">
        <v>29</v>
      </c>
      <c r="D92" s="32" t="s">
        <v>53</v>
      </c>
      <c r="E92" s="32" t="s">
        <v>58</v>
      </c>
      <c r="F92" s="32" t="s">
        <v>385</v>
      </c>
      <c r="G92" s="32">
        <v>2836</v>
      </c>
      <c r="H92" s="32" t="s">
        <v>370</v>
      </c>
      <c r="I92" s="32" t="s">
        <v>386</v>
      </c>
      <c r="J92" s="32" t="s">
        <v>21</v>
      </c>
      <c r="K92" s="32" t="s">
        <v>387</v>
      </c>
      <c r="L92" s="33"/>
    </row>
    <row r="93" s="28" customFormat="1" ht="14.25" spans="1:12">
      <c r="A93" s="32">
        <f t="shared" si="3"/>
        <v>90</v>
      </c>
      <c r="B93" s="32" t="s">
        <v>388</v>
      </c>
      <c r="C93" s="32" t="s">
        <v>29</v>
      </c>
      <c r="D93" s="32" t="s">
        <v>16</v>
      </c>
      <c r="E93" s="32" t="s">
        <v>35</v>
      </c>
      <c r="F93" s="32" t="s">
        <v>389</v>
      </c>
      <c r="G93" s="32">
        <v>2836</v>
      </c>
      <c r="H93" s="32" t="s">
        <v>390</v>
      </c>
      <c r="I93" s="32" t="s">
        <v>391</v>
      </c>
      <c r="J93" s="32" t="s">
        <v>21</v>
      </c>
      <c r="K93" s="32" t="s">
        <v>392</v>
      </c>
      <c r="L93" s="8"/>
    </row>
    <row r="94" s="27" customFormat="1" ht="20" customHeight="1" spans="1:12">
      <c r="A94" s="32">
        <f t="shared" si="3"/>
        <v>91</v>
      </c>
      <c r="B94" s="32" t="s">
        <v>393</v>
      </c>
      <c r="C94" s="32" t="s">
        <v>29</v>
      </c>
      <c r="D94" s="32" t="s">
        <v>16</v>
      </c>
      <c r="E94" s="32" t="s">
        <v>24</v>
      </c>
      <c r="F94" s="32" t="s">
        <v>394</v>
      </c>
      <c r="G94" s="32">
        <v>2836</v>
      </c>
      <c r="H94" s="32" t="s">
        <v>390</v>
      </c>
      <c r="I94" s="32" t="s">
        <v>395</v>
      </c>
      <c r="J94" s="32" t="s">
        <v>21</v>
      </c>
      <c r="K94" s="32" t="s">
        <v>396</v>
      </c>
      <c r="L94" s="33"/>
    </row>
    <row r="95" s="27" customFormat="1" ht="20" customHeight="1" spans="1:12">
      <c r="A95" s="32">
        <f t="shared" si="3"/>
        <v>92</v>
      </c>
      <c r="B95" s="32" t="s">
        <v>397</v>
      </c>
      <c r="C95" s="32" t="s">
        <v>29</v>
      </c>
      <c r="D95" s="32" t="s">
        <v>53</v>
      </c>
      <c r="E95" s="32" t="s">
        <v>30</v>
      </c>
      <c r="F95" s="32" t="s">
        <v>374</v>
      </c>
      <c r="G95" s="32">
        <v>2836</v>
      </c>
      <c r="H95" s="32" t="s">
        <v>390</v>
      </c>
      <c r="I95" s="32" t="s">
        <v>398</v>
      </c>
      <c r="J95" s="32" t="s">
        <v>21</v>
      </c>
      <c r="K95" s="32" t="s">
        <v>399</v>
      </c>
      <c r="L95" s="33"/>
    </row>
    <row r="96" s="27" customFormat="1" ht="20" customHeight="1" spans="1:12">
      <c r="A96" s="32">
        <f t="shared" si="3"/>
        <v>93</v>
      </c>
      <c r="B96" s="32" t="s">
        <v>400</v>
      </c>
      <c r="C96" s="32" t="s">
        <v>29</v>
      </c>
      <c r="D96" s="32" t="s">
        <v>53</v>
      </c>
      <c r="E96" s="32" t="s">
        <v>58</v>
      </c>
      <c r="F96" s="32" t="s">
        <v>401</v>
      </c>
      <c r="G96" s="32">
        <v>2836</v>
      </c>
      <c r="H96" s="32" t="s">
        <v>390</v>
      </c>
      <c r="I96" s="32" t="s">
        <v>402</v>
      </c>
      <c r="J96" s="32" t="s">
        <v>21</v>
      </c>
      <c r="K96" s="32" t="s">
        <v>403</v>
      </c>
      <c r="L96" s="8"/>
    </row>
    <row r="97" s="27" customFormat="1" ht="20" customHeight="1" spans="1:12">
      <c r="A97" s="32">
        <f t="shared" si="3"/>
        <v>94</v>
      </c>
      <c r="B97" s="32" t="s">
        <v>404</v>
      </c>
      <c r="C97" s="32" t="s">
        <v>15</v>
      </c>
      <c r="D97" s="32" t="s">
        <v>16</v>
      </c>
      <c r="E97" s="32" t="s">
        <v>17</v>
      </c>
      <c r="F97" s="32" t="s">
        <v>405</v>
      </c>
      <c r="G97" s="32">
        <v>4052</v>
      </c>
      <c r="H97" s="32" t="s">
        <v>406</v>
      </c>
      <c r="I97" s="32" t="s">
        <v>407</v>
      </c>
      <c r="J97" s="32" t="s">
        <v>21</v>
      </c>
      <c r="K97" s="32" t="s">
        <v>408</v>
      </c>
      <c r="L97" s="33"/>
    </row>
    <row r="98" s="27" customFormat="1" ht="20" customHeight="1" spans="1:12">
      <c r="A98" s="32">
        <f t="shared" si="3"/>
        <v>95</v>
      </c>
      <c r="B98" s="32" t="s">
        <v>409</v>
      </c>
      <c r="C98" s="32" t="s">
        <v>15</v>
      </c>
      <c r="D98" s="32" t="s">
        <v>16</v>
      </c>
      <c r="E98" s="32" t="s">
        <v>24</v>
      </c>
      <c r="F98" s="32" t="s">
        <v>338</v>
      </c>
      <c r="G98" s="32">
        <v>2836</v>
      </c>
      <c r="H98" s="32" t="s">
        <v>406</v>
      </c>
      <c r="I98" s="32" t="s">
        <v>410</v>
      </c>
      <c r="J98" s="32" t="s">
        <v>21</v>
      </c>
      <c r="K98" s="32" t="s">
        <v>411</v>
      </c>
      <c r="L98" s="33"/>
    </row>
    <row r="99" s="27" customFormat="1" ht="20" customHeight="1" spans="1:12">
      <c r="A99" s="32">
        <f t="shared" si="3"/>
        <v>96</v>
      </c>
      <c r="B99" s="32" t="s">
        <v>412</v>
      </c>
      <c r="C99" s="32" t="s">
        <v>15</v>
      </c>
      <c r="D99" s="32" t="s">
        <v>108</v>
      </c>
      <c r="E99" s="32" t="s">
        <v>35</v>
      </c>
      <c r="F99" s="32" t="s">
        <v>269</v>
      </c>
      <c r="G99" s="32">
        <v>2836</v>
      </c>
      <c r="H99" s="32" t="s">
        <v>406</v>
      </c>
      <c r="I99" s="32" t="s">
        <v>413</v>
      </c>
      <c r="J99" s="32" t="s">
        <v>21</v>
      </c>
      <c r="K99" s="32" t="s">
        <v>414</v>
      </c>
      <c r="L99" s="33"/>
    </row>
    <row r="100" s="27" customFormat="1" ht="20" customHeight="1" spans="1:12">
      <c r="A100" s="32">
        <f t="shared" si="3"/>
        <v>97</v>
      </c>
      <c r="B100" s="32" t="s">
        <v>415</v>
      </c>
      <c r="C100" s="32" t="s">
        <v>29</v>
      </c>
      <c r="D100" s="32" t="s">
        <v>53</v>
      </c>
      <c r="E100" s="32" t="s">
        <v>30</v>
      </c>
      <c r="F100" s="32" t="s">
        <v>416</v>
      </c>
      <c r="G100" s="32">
        <v>2836</v>
      </c>
      <c r="H100" s="32" t="s">
        <v>406</v>
      </c>
      <c r="I100" s="32" t="s">
        <v>417</v>
      </c>
      <c r="J100" s="32" t="s">
        <v>21</v>
      </c>
      <c r="K100" s="32" t="s">
        <v>418</v>
      </c>
      <c r="L100" s="6"/>
    </row>
    <row r="101" s="28" customFormat="1" ht="20" customHeight="1" spans="1:12">
      <c r="A101" s="32">
        <f t="shared" si="3"/>
        <v>98</v>
      </c>
      <c r="B101" s="32" t="s">
        <v>419</v>
      </c>
      <c r="C101" s="32" t="s">
        <v>15</v>
      </c>
      <c r="D101" s="32" t="s">
        <v>16</v>
      </c>
      <c r="E101" s="32" t="s">
        <v>17</v>
      </c>
      <c r="F101" s="32" t="s">
        <v>18</v>
      </c>
      <c r="G101" s="32">
        <v>4052</v>
      </c>
      <c r="H101" s="32" t="s">
        <v>420</v>
      </c>
      <c r="I101" s="32" t="s">
        <v>421</v>
      </c>
      <c r="J101" s="32" t="s">
        <v>21</v>
      </c>
      <c r="K101" s="32" t="s">
        <v>422</v>
      </c>
      <c r="L101" s="33"/>
    </row>
    <row r="102" s="27" customFormat="1" ht="20" customHeight="1" spans="1:12">
      <c r="A102" s="32">
        <f t="shared" si="3"/>
        <v>99</v>
      </c>
      <c r="B102" s="32" t="s">
        <v>423</v>
      </c>
      <c r="C102" s="32" t="s">
        <v>15</v>
      </c>
      <c r="D102" s="32" t="s">
        <v>16</v>
      </c>
      <c r="E102" s="32" t="s">
        <v>24</v>
      </c>
      <c r="F102" s="32" t="s">
        <v>424</v>
      </c>
      <c r="G102" s="32">
        <v>2836</v>
      </c>
      <c r="H102" s="32" t="s">
        <v>420</v>
      </c>
      <c r="I102" s="32" t="s">
        <v>425</v>
      </c>
      <c r="J102" s="32" t="s">
        <v>21</v>
      </c>
      <c r="K102" s="32" t="s">
        <v>426</v>
      </c>
      <c r="L102" s="33"/>
    </row>
    <row r="103" s="27" customFormat="1" ht="20" customHeight="1" spans="1:12">
      <c r="A103" s="32">
        <f t="shared" si="3"/>
        <v>100</v>
      </c>
      <c r="B103" s="32" t="s">
        <v>427</v>
      </c>
      <c r="C103" s="32" t="s">
        <v>29</v>
      </c>
      <c r="D103" s="32" t="s">
        <v>16</v>
      </c>
      <c r="E103" s="32" t="s">
        <v>35</v>
      </c>
      <c r="F103" s="32" t="s">
        <v>428</v>
      </c>
      <c r="G103" s="32">
        <v>2836</v>
      </c>
      <c r="H103" s="32" t="s">
        <v>420</v>
      </c>
      <c r="I103" s="32" t="s">
        <v>429</v>
      </c>
      <c r="J103" s="32" t="s">
        <v>21</v>
      </c>
      <c r="K103" s="32" t="s">
        <v>430</v>
      </c>
      <c r="L103" s="33"/>
    </row>
    <row r="104" s="27" customFormat="1" ht="20" customHeight="1" spans="1:12">
      <c r="A104" s="32">
        <f t="shared" si="3"/>
        <v>101</v>
      </c>
      <c r="B104" s="32" t="s">
        <v>431</v>
      </c>
      <c r="C104" s="32" t="s">
        <v>15</v>
      </c>
      <c r="D104" s="32" t="s">
        <v>53</v>
      </c>
      <c r="E104" s="32" t="s">
        <v>58</v>
      </c>
      <c r="F104" s="32" t="s">
        <v>134</v>
      </c>
      <c r="G104" s="32">
        <v>2836</v>
      </c>
      <c r="H104" s="32" t="s">
        <v>420</v>
      </c>
      <c r="I104" s="32" t="s">
        <v>432</v>
      </c>
      <c r="J104" s="32" t="s">
        <v>21</v>
      </c>
      <c r="K104" s="32" t="s">
        <v>433</v>
      </c>
      <c r="L104" s="33"/>
    </row>
    <row r="105" s="27" customFormat="1" ht="20" customHeight="1" spans="1:12">
      <c r="A105" s="32">
        <f t="shared" si="3"/>
        <v>102</v>
      </c>
      <c r="B105" s="32" t="s">
        <v>434</v>
      </c>
      <c r="C105" s="32" t="s">
        <v>29</v>
      </c>
      <c r="D105" s="32" t="s">
        <v>16</v>
      </c>
      <c r="E105" s="32" t="s">
        <v>30</v>
      </c>
      <c r="F105" s="32" t="s">
        <v>435</v>
      </c>
      <c r="G105" s="32">
        <v>2836</v>
      </c>
      <c r="H105" s="32" t="s">
        <v>420</v>
      </c>
      <c r="I105" s="32" t="s">
        <v>436</v>
      </c>
      <c r="J105" s="32" t="s">
        <v>21</v>
      </c>
      <c r="K105" s="32" t="s">
        <v>437</v>
      </c>
      <c r="L105" s="33"/>
    </row>
    <row r="106" s="27" customFormat="1" ht="20" customHeight="1" spans="1:12">
      <c r="A106" s="32">
        <f t="shared" si="3"/>
        <v>103</v>
      </c>
      <c r="B106" s="32" t="s">
        <v>438</v>
      </c>
      <c r="C106" s="32" t="s">
        <v>29</v>
      </c>
      <c r="D106" s="32" t="s">
        <v>53</v>
      </c>
      <c r="E106" s="32" t="s">
        <v>117</v>
      </c>
      <c r="F106" s="32" t="s">
        <v>439</v>
      </c>
      <c r="G106" s="32">
        <v>2836</v>
      </c>
      <c r="H106" s="32" t="s">
        <v>420</v>
      </c>
      <c r="I106" s="32" t="s">
        <v>440</v>
      </c>
      <c r="J106" s="32" t="s">
        <v>21</v>
      </c>
      <c r="K106" s="32" t="s">
        <v>441</v>
      </c>
      <c r="L106" s="19"/>
    </row>
    <row r="107" s="27" customFormat="1" ht="20" customHeight="1" spans="1:12">
      <c r="A107" s="32">
        <f t="shared" si="3"/>
        <v>104</v>
      </c>
      <c r="B107" s="32" t="s">
        <v>442</v>
      </c>
      <c r="C107" s="32" t="s">
        <v>29</v>
      </c>
      <c r="D107" s="32" t="s">
        <v>16</v>
      </c>
      <c r="E107" s="32" t="s">
        <v>17</v>
      </c>
      <c r="F107" s="32" t="s">
        <v>443</v>
      </c>
      <c r="G107" s="32">
        <v>4052</v>
      </c>
      <c r="H107" s="32" t="s">
        <v>444</v>
      </c>
      <c r="I107" s="32" t="s">
        <v>445</v>
      </c>
      <c r="J107" s="32" t="s">
        <v>21</v>
      </c>
      <c r="K107" s="32" t="s">
        <v>446</v>
      </c>
      <c r="L107" s="33"/>
    </row>
    <row r="108" s="27" customFormat="1" ht="20" customHeight="1" spans="1:12">
      <c r="A108" s="32">
        <f t="shared" si="3"/>
        <v>105</v>
      </c>
      <c r="B108" s="32" t="s">
        <v>447</v>
      </c>
      <c r="C108" s="32" t="s">
        <v>29</v>
      </c>
      <c r="D108" s="32" t="s">
        <v>53</v>
      </c>
      <c r="E108" s="32" t="s">
        <v>30</v>
      </c>
      <c r="F108" s="32" t="s">
        <v>448</v>
      </c>
      <c r="G108" s="32">
        <v>2836</v>
      </c>
      <c r="H108" s="32" t="s">
        <v>444</v>
      </c>
      <c r="I108" s="32" t="s">
        <v>449</v>
      </c>
      <c r="J108" s="32" t="s">
        <v>21</v>
      </c>
      <c r="K108" s="32" t="s">
        <v>450</v>
      </c>
      <c r="L108" s="33"/>
    </row>
    <row r="109" s="27" customFormat="1" ht="20" customHeight="1" spans="1:12">
      <c r="A109" s="32">
        <f t="shared" si="3"/>
        <v>106</v>
      </c>
      <c r="B109" s="32" t="s">
        <v>451</v>
      </c>
      <c r="C109" s="32" t="s">
        <v>15</v>
      </c>
      <c r="D109" s="32" t="s">
        <v>16</v>
      </c>
      <c r="E109" s="32" t="s">
        <v>24</v>
      </c>
      <c r="F109" s="32" t="s">
        <v>452</v>
      </c>
      <c r="G109" s="32">
        <v>2836</v>
      </c>
      <c r="H109" s="32" t="s">
        <v>444</v>
      </c>
      <c r="I109" s="32" t="s">
        <v>453</v>
      </c>
      <c r="J109" s="32" t="s">
        <v>21</v>
      </c>
      <c r="K109" s="32" t="s">
        <v>454</v>
      </c>
      <c r="L109" s="33"/>
    </row>
    <row r="110" s="27" customFormat="1" ht="20" customHeight="1" spans="1:12">
      <c r="A110" s="32">
        <f t="shared" si="3"/>
        <v>107</v>
      </c>
      <c r="B110" s="32" t="s">
        <v>455</v>
      </c>
      <c r="C110" s="32" t="s">
        <v>15</v>
      </c>
      <c r="D110" s="32" t="s">
        <v>53</v>
      </c>
      <c r="E110" s="32" t="s">
        <v>35</v>
      </c>
      <c r="F110" s="32" t="s">
        <v>456</v>
      </c>
      <c r="G110" s="32">
        <v>2836</v>
      </c>
      <c r="H110" s="32" t="s">
        <v>444</v>
      </c>
      <c r="I110" s="32" t="s">
        <v>457</v>
      </c>
      <c r="J110" s="32" t="s">
        <v>21</v>
      </c>
      <c r="K110" s="32" t="s">
        <v>458</v>
      </c>
      <c r="L110" s="33"/>
    </row>
    <row r="111" s="27" customFormat="1" ht="20" customHeight="1" spans="1:12">
      <c r="A111" s="32">
        <f t="shared" si="3"/>
        <v>108</v>
      </c>
      <c r="B111" s="32" t="s">
        <v>459</v>
      </c>
      <c r="C111" s="32" t="s">
        <v>29</v>
      </c>
      <c r="D111" s="32" t="s">
        <v>53</v>
      </c>
      <c r="E111" s="32" t="s">
        <v>58</v>
      </c>
      <c r="F111" s="32" t="s">
        <v>460</v>
      </c>
      <c r="G111" s="32">
        <v>2836</v>
      </c>
      <c r="H111" s="32" t="s">
        <v>444</v>
      </c>
      <c r="I111" s="32" t="s">
        <v>461</v>
      </c>
      <c r="J111" s="32" t="s">
        <v>21</v>
      </c>
      <c r="K111" s="32" t="s">
        <v>149</v>
      </c>
      <c r="L111" s="19"/>
    </row>
    <row r="112" s="27" customFormat="1" ht="20" customHeight="1" spans="1:12">
      <c r="A112" s="32">
        <f t="shared" si="3"/>
        <v>109</v>
      </c>
      <c r="B112" s="32" t="s">
        <v>462</v>
      </c>
      <c r="C112" s="32" t="s">
        <v>15</v>
      </c>
      <c r="D112" s="32" t="s">
        <v>16</v>
      </c>
      <c r="E112" s="32" t="s">
        <v>24</v>
      </c>
      <c r="F112" s="32" t="s">
        <v>156</v>
      </c>
      <c r="G112" s="32">
        <v>2836</v>
      </c>
      <c r="H112" s="32" t="s">
        <v>463</v>
      </c>
      <c r="I112" s="32" t="s">
        <v>464</v>
      </c>
      <c r="J112" s="32" t="s">
        <v>21</v>
      </c>
      <c r="K112" s="32" t="s">
        <v>465</v>
      </c>
      <c r="L112" s="33"/>
    </row>
    <row r="113" s="27" customFormat="1" ht="20" customHeight="1" spans="1:12">
      <c r="A113" s="32">
        <f t="shared" si="3"/>
        <v>110</v>
      </c>
      <c r="B113" s="32" t="s">
        <v>466</v>
      </c>
      <c r="C113" s="32" t="s">
        <v>15</v>
      </c>
      <c r="D113" s="32" t="s">
        <v>16</v>
      </c>
      <c r="E113" s="32" t="s">
        <v>35</v>
      </c>
      <c r="F113" s="32" t="s">
        <v>467</v>
      </c>
      <c r="G113" s="32">
        <v>2836</v>
      </c>
      <c r="H113" s="32" t="s">
        <v>463</v>
      </c>
      <c r="I113" s="32" t="s">
        <v>468</v>
      </c>
      <c r="J113" s="32" t="s">
        <v>21</v>
      </c>
      <c r="K113" s="32" t="s">
        <v>22</v>
      </c>
      <c r="L113" s="33"/>
    </row>
    <row r="114" s="28" customFormat="1" ht="14.25" spans="1:12">
      <c r="A114" s="32">
        <f t="shared" si="3"/>
        <v>111</v>
      </c>
      <c r="B114" s="32" t="s">
        <v>469</v>
      </c>
      <c r="C114" s="32" t="s">
        <v>15</v>
      </c>
      <c r="D114" s="32" t="s">
        <v>16</v>
      </c>
      <c r="E114" s="32" t="s">
        <v>58</v>
      </c>
      <c r="F114" s="32" t="s">
        <v>470</v>
      </c>
      <c r="G114" s="32">
        <v>2836</v>
      </c>
      <c r="H114" s="32" t="s">
        <v>463</v>
      </c>
      <c r="I114" s="32" t="s">
        <v>471</v>
      </c>
      <c r="J114" s="32" t="s">
        <v>21</v>
      </c>
      <c r="K114" s="32" t="s">
        <v>472</v>
      </c>
      <c r="L114" s="8"/>
    </row>
    <row r="115" s="27" customFormat="1" ht="20" customHeight="1" spans="1:12">
      <c r="A115" s="32">
        <f t="shared" si="3"/>
        <v>112</v>
      </c>
      <c r="B115" s="32" t="s">
        <v>473</v>
      </c>
      <c r="C115" s="32" t="s">
        <v>29</v>
      </c>
      <c r="D115" s="32" t="s">
        <v>53</v>
      </c>
      <c r="E115" s="32" t="s">
        <v>30</v>
      </c>
      <c r="F115" s="32" t="s">
        <v>59</v>
      </c>
      <c r="G115" s="32">
        <v>2836</v>
      </c>
      <c r="H115" s="32" t="s">
        <v>463</v>
      </c>
      <c r="I115" s="32" t="s">
        <v>474</v>
      </c>
      <c r="J115" s="32" t="s">
        <v>21</v>
      </c>
      <c r="K115" s="32" t="s">
        <v>475</v>
      </c>
      <c r="L115" s="33"/>
    </row>
    <row r="116" s="27" customFormat="1" ht="20" customHeight="1" spans="1:12">
      <c r="A116" s="32">
        <f t="shared" si="3"/>
        <v>113</v>
      </c>
      <c r="B116" s="32" t="s">
        <v>476</v>
      </c>
      <c r="C116" s="32" t="s">
        <v>15</v>
      </c>
      <c r="D116" s="32" t="s">
        <v>16</v>
      </c>
      <c r="E116" s="32" t="s">
        <v>17</v>
      </c>
      <c r="F116" s="32" t="s">
        <v>477</v>
      </c>
      <c r="G116" s="32">
        <v>4052</v>
      </c>
      <c r="H116" s="32" t="s">
        <v>478</v>
      </c>
      <c r="I116" s="32" t="s">
        <v>479</v>
      </c>
      <c r="J116" s="32" t="s">
        <v>21</v>
      </c>
      <c r="K116" s="32" t="s">
        <v>480</v>
      </c>
      <c r="L116" s="33"/>
    </row>
    <row r="117" s="27" customFormat="1" ht="20" customHeight="1" spans="1:12">
      <c r="A117" s="32">
        <f t="shared" si="3"/>
        <v>114</v>
      </c>
      <c r="B117" s="32" t="s">
        <v>481</v>
      </c>
      <c r="C117" s="32" t="s">
        <v>29</v>
      </c>
      <c r="D117" s="32" t="s">
        <v>16</v>
      </c>
      <c r="E117" s="32" t="s">
        <v>24</v>
      </c>
      <c r="F117" s="32" t="s">
        <v>482</v>
      </c>
      <c r="G117" s="32">
        <v>2836</v>
      </c>
      <c r="H117" s="32" t="s">
        <v>478</v>
      </c>
      <c r="I117" s="32" t="s">
        <v>483</v>
      </c>
      <c r="J117" s="32" t="s">
        <v>21</v>
      </c>
      <c r="K117" s="32" t="s">
        <v>484</v>
      </c>
      <c r="L117" s="33"/>
    </row>
    <row r="118" s="27" customFormat="1" ht="20" customHeight="1" spans="1:12">
      <c r="A118" s="32">
        <f t="shared" si="3"/>
        <v>115</v>
      </c>
      <c r="B118" s="32" t="s">
        <v>485</v>
      </c>
      <c r="C118" s="32" t="s">
        <v>29</v>
      </c>
      <c r="D118" s="32" t="s">
        <v>53</v>
      </c>
      <c r="E118" s="32" t="s">
        <v>30</v>
      </c>
      <c r="F118" s="32" t="s">
        <v>448</v>
      </c>
      <c r="G118" s="32">
        <v>2836</v>
      </c>
      <c r="H118" s="32" t="s">
        <v>478</v>
      </c>
      <c r="I118" s="32" t="s">
        <v>486</v>
      </c>
      <c r="J118" s="32" t="s">
        <v>21</v>
      </c>
      <c r="K118" s="32" t="s">
        <v>487</v>
      </c>
      <c r="L118" s="33"/>
    </row>
    <row r="119" s="27" customFormat="1" ht="20" customHeight="1" spans="1:12">
      <c r="A119" s="32">
        <f t="shared" si="3"/>
        <v>116</v>
      </c>
      <c r="B119" s="32" t="s">
        <v>488</v>
      </c>
      <c r="C119" s="32" t="s">
        <v>29</v>
      </c>
      <c r="D119" s="32" t="s">
        <v>16</v>
      </c>
      <c r="E119" s="32" t="s">
        <v>58</v>
      </c>
      <c r="F119" s="32" t="s">
        <v>489</v>
      </c>
      <c r="G119" s="32">
        <v>2836</v>
      </c>
      <c r="H119" s="32" t="s">
        <v>478</v>
      </c>
      <c r="I119" s="32" t="s">
        <v>490</v>
      </c>
      <c r="J119" s="32" t="s">
        <v>21</v>
      </c>
      <c r="K119" s="32" t="s">
        <v>491</v>
      </c>
      <c r="L119" s="19"/>
    </row>
    <row r="120" s="27" customFormat="1" ht="20" customHeight="1" spans="1:12">
      <c r="A120" s="32">
        <f t="shared" si="3"/>
        <v>117</v>
      </c>
      <c r="B120" s="32" t="s">
        <v>492</v>
      </c>
      <c r="C120" s="32" t="s">
        <v>15</v>
      </c>
      <c r="D120" s="32" t="s">
        <v>53</v>
      </c>
      <c r="E120" s="32" t="s">
        <v>117</v>
      </c>
      <c r="F120" s="32" t="s">
        <v>493</v>
      </c>
      <c r="G120" s="32">
        <v>2836</v>
      </c>
      <c r="H120" s="32" t="s">
        <v>478</v>
      </c>
      <c r="I120" s="32" t="s">
        <v>494</v>
      </c>
      <c r="J120" s="32" t="s">
        <v>21</v>
      </c>
      <c r="K120" s="32" t="s">
        <v>495</v>
      </c>
      <c r="L120" s="33"/>
    </row>
    <row r="121" s="27" customFormat="1" ht="20" customHeight="1" spans="1:12">
      <c r="A121" s="32">
        <f t="shared" si="3"/>
        <v>118</v>
      </c>
      <c r="B121" s="32" t="s">
        <v>496</v>
      </c>
      <c r="C121" s="32" t="s">
        <v>29</v>
      </c>
      <c r="D121" s="32" t="s">
        <v>108</v>
      </c>
      <c r="E121" s="32" t="s">
        <v>35</v>
      </c>
      <c r="F121" s="32" t="s">
        <v>497</v>
      </c>
      <c r="G121" s="32">
        <v>2836</v>
      </c>
      <c r="H121" s="32" t="s">
        <v>478</v>
      </c>
      <c r="I121" s="32" t="s">
        <v>498</v>
      </c>
      <c r="J121" s="32" t="s">
        <v>21</v>
      </c>
      <c r="K121" s="32" t="s">
        <v>499</v>
      </c>
      <c r="L121" s="33"/>
    </row>
    <row r="122" s="27" customFormat="1" ht="20" customHeight="1" spans="1:12">
      <c r="A122" s="32">
        <f t="shared" si="3"/>
        <v>119</v>
      </c>
      <c r="B122" s="32" t="s">
        <v>500</v>
      </c>
      <c r="C122" s="32" t="s">
        <v>15</v>
      </c>
      <c r="D122" s="32" t="s">
        <v>16</v>
      </c>
      <c r="E122" s="32" t="s">
        <v>58</v>
      </c>
      <c r="F122" s="32" t="s">
        <v>501</v>
      </c>
      <c r="G122" s="32">
        <v>2836</v>
      </c>
      <c r="H122" s="32" t="s">
        <v>478</v>
      </c>
      <c r="I122" s="32" t="s">
        <v>502</v>
      </c>
      <c r="J122" s="32" t="s">
        <v>21</v>
      </c>
      <c r="K122" s="32" t="s">
        <v>503</v>
      </c>
      <c r="L122" s="33"/>
    </row>
    <row r="123" s="27" customFormat="1" ht="23" customHeight="1" spans="1:12">
      <c r="A123" s="34" t="s">
        <v>504</v>
      </c>
      <c r="B123" s="34"/>
      <c r="C123" s="34"/>
      <c r="D123" s="34"/>
      <c r="E123" s="34"/>
      <c r="F123" s="34"/>
      <c r="G123" s="34">
        <f>SUM(G4:G122)</f>
        <v>364236</v>
      </c>
      <c r="H123" s="34"/>
      <c r="I123" s="19"/>
      <c r="J123" s="19"/>
      <c r="K123" s="19"/>
      <c r="L123" s="19"/>
    </row>
    <row r="124" ht="12" customHeight="1" spans="1:12">
      <c r="A124" s="35" t="s">
        <v>505</v>
      </c>
      <c r="B124" s="36"/>
      <c r="C124" s="36"/>
      <c r="D124" s="36"/>
      <c r="E124" s="36"/>
      <c r="F124" s="36"/>
      <c r="G124" s="36"/>
      <c r="H124" s="36"/>
      <c r="I124" s="36"/>
      <c r="J124" s="36"/>
      <c r="K124" s="37"/>
      <c r="L124" s="37"/>
    </row>
    <row r="125" ht="10" customHeight="1" spans="1:12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7"/>
      <c r="L125" s="37"/>
    </row>
  </sheetData>
  <autoFilter ref="A3:L125">
    <extLst/>
  </autoFilter>
  <mergeCells count="4">
    <mergeCell ref="A1:L1"/>
    <mergeCell ref="A2:L2"/>
    <mergeCell ref="A123:E123"/>
    <mergeCell ref="A124:L125"/>
  </mergeCells>
  <pageMargins left="0.511805555555556" right="0.354166666666667" top="0.590277777777778" bottom="0.590277777777778" header="0.393055555555556" footer="0.298611111111111"/>
  <pageSetup paperSize="9" scale="7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8"/>
  <sheetViews>
    <sheetView tabSelected="1" zoomScale="120" zoomScaleNormal="120" showWhiteSpace="0" workbookViewId="0">
      <selection activeCell="I213" sqref="I213"/>
    </sheetView>
  </sheetViews>
  <sheetFormatPr defaultColWidth="9" defaultRowHeight="13.5"/>
  <cols>
    <col min="1" max="1" width="4.75" style="2" customWidth="1"/>
    <col min="2" max="2" width="9" style="2"/>
    <col min="3" max="3" width="5.13333333333333" style="2" customWidth="1"/>
    <col min="4" max="4" width="10.5" style="2" customWidth="1"/>
    <col min="5" max="5" width="21.6333333333333" style="2" customWidth="1"/>
    <col min="6" max="6" width="23.75" style="2" customWidth="1"/>
    <col min="7" max="7" width="6.38333333333333" style="2" customWidth="1"/>
    <col min="8" max="8" width="6.88333333333333" style="2" customWidth="1"/>
    <col min="9" max="9" width="11.5" style="2" customWidth="1"/>
    <col min="10" max="10" width="15" style="2" customWidth="1"/>
    <col min="11" max="11" width="25.1" style="2" customWidth="1"/>
    <col min="12" max="12" width="15.2833333333333" style="2" customWidth="1"/>
    <col min="13" max="16384" width="9" style="2"/>
  </cols>
  <sheetData>
    <row r="1" ht="40" customHeight="1" spans="1:12">
      <c r="A1" s="3" t="s">
        <v>506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40" customHeight="1" spans="1:12">
      <c r="A2" s="4" t="s">
        <v>507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0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508</v>
      </c>
      <c r="H3" s="5" t="s">
        <v>8</v>
      </c>
      <c r="I3" s="5" t="s">
        <v>9</v>
      </c>
      <c r="J3" s="5" t="s">
        <v>11</v>
      </c>
      <c r="K3" s="5" t="s">
        <v>12</v>
      </c>
      <c r="L3" s="7" t="s">
        <v>13</v>
      </c>
    </row>
    <row r="4" ht="20" customHeight="1" spans="1:12">
      <c r="A4" s="6">
        <f>ROW()-3</f>
        <v>1</v>
      </c>
      <c r="B4" s="6" t="s">
        <v>509</v>
      </c>
      <c r="C4" s="6" t="s">
        <v>29</v>
      </c>
      <c r="D4" s="6" t="s">
        <v>16</v>
      </c>
      <c r="E4" s="6" t="s">
        <v>510</v>
      </c>
      <c r="F4" s="6" t="s">
        <v>511</v>
      </c>
      <c r="G4" s="6">
        <f>VLOOKUP(B4,[1]Sheet1!$A:$Q,17,0)</f>
        <v>18</v>
      </c>
      <c r="H4" s="6">
        <v>230</v>
      </c>
      <c r="I4" s="6" t="s">
        <v>512</v>
      </c>
      <c r="J4" s="6" t="s">
        <v>21</v>
      </c>
      <c r="K4" s="6" t="s">
        <v>513</v>
      </c>
      <c r="L4" s="6"/>
    </row>
    <row r="5" ht="20" customHeight="1" spans="1:12">
      <c r="A5" s="6">
        <f t="shared" ref="A5:A22" si="0">ROW()-3</f>
        <v>2</v>
      </c>
      <c r="B5" s="6" t="s">
        <v>514</v>
      </c>
      <c r="C5" s="6" t="s">
        <v>15</v>
      </c>
      <c r="D5" s="6" t="s">
        <v>16</v>
      </c>
      <c r="E5" s="6" t="s">
        <v>515</v>
      </c>
      <c r="F5" s="6" t="s">
        <v>516</v>
      </c>
      <c r="G5" s="6">
        <v>10</v>
      </c>
      <c r="H5" s="6">
        <v>240</v>
      </c>
      <c r="I5" s="6" t="s">
        <v>512</v>
      </c>
      <c r="J5" s="6" t="s">
        <v>21</v>
      </c>
      <c r="K5" s="6" t="s">
        <v>517</v>
      </c>
      <c r="L5" s="6"/>
    </row>
    <row r="6" ht="20" customHeight="1" spans="1:12">
      <c r="A6" s="6">
        <f t="shared" si="0"/>
        <v>3</v>
      </c>
      <c r="B6" s="6" t="s">
        <v>518</v>
      </c>
      <c r="C6" s="6" t="s">
        <v>15</v>
      </c>
      <c r="D6" s="6" t="s">
        <v>16</v>
      </c>
      <c r="E6" s="6" t="s">
        <v>515</v>
      </c>
      <c r="F6" s="6" t="s">
        <v>338</v>
      </c>
      <c r="G6" s="6">
        <f>VLOOKUP(B6,[1]Sheet1!$A:$Q,17,0)</f>
        <v>11</v>
      </c>
      <c r="H6" s="6">
        <v>240</v>
      </c>
      <c r="I6" s="6" t="s">
        <v>512</v>
      </c>
      <c r="J6" s="6" t="s">
        <v>21</v>
      </c>
      <c r="K6" s="6" t="s">
        <v>519</v>
      </c>
      <c r="L6" s="6"/>
    </row>
    <row r="7" ht="20" customHeight="1" spans="1:12">
      <c r="A7" s="6">
        <f t="shared" si="0"/>
        <v>4</v>
      </c>
      <c r="B7" s="6" t="s">
        <v>520</v>
      </c>
      <c r="C7" s="6" t="s">
        <v>15</v>
      </c>
      <c r="D7" s="6" t="s">
        <v>16</v>
      </c>
      <c r="E7" s="6" t="s">
        <v>515</v>
      </c>
      <c r="F7" s="6" t="s">
        <v>327</v>
      </c>
      <c r="G7" s="6">
        <f>VLOOKUP(B7,[1]Sheet1!$A:$Q,17,0)</f>
        <v>16</v>
      </c>
      <c r="H7" s="6">
        <v>260</v>
      </c>
      <c r="I7" s="6" t="s">
        <v>512</v>
      </c>
      <c r="J7" s="6" t="s">
        <v>21</v>
      </c>
      <c r="K7" s="6" t="s">
        <v>521</v>
      </c>
      <c r="L7" s="6"/>
    </row>
    <row r="8" ht="20" customHeight="1" spans="1:12">
      <c r="A8" s="6">
        <f t="shared" si="0"/>
        <v>5</v>
      </c>
      <c r="B8" s="6" t="s">
        <v>522</v>
      </c>
      <c r="C8" s="6" t="s">
        <v>15</v>
      </c>
      <c r="D8" s="6" t="s">
        <v>16</v>
      </c>
      <c r="E8" s="6" t="s">
        <v>17</v>
      </c>
      <c r="F8" s="6" t="s">
        <v>523</v>
      </c>
      <c r="G8" s="6">
        <v>12</v>
      </c>
      <c r="H8" s="6">
        <v>240</v>
      </c>
      <c r="I8" s="6" t="s">
        <v>512</v>
      </c>
      <c r="J8" s="6" t="s">
        <v>21</v>
      </c>
      <c r="K8" s="6" t="s">
        <v>524</v>
      </c>
      <c r="L8" s="8"/>
    </row>
    <row r="9" ht="20" customHeight="1" spans="1:12">
      <c r="A9" s="6">
        <f t="shared" si="0"/>
        <v>6</v>
      </c>
      <c r="B9" s="6" t="s">
        <v>525</v>
      </c>
      <c r="C9" s="6" t="s">
        <v>15</v>
      </c>
      <c r="D9" s="6" t="s">
        <v>16</v>
      </c>
      <c r="E9" s="6" t="s">
        <v>526</v>
      </c>
      <c r="F9" s="6" t="s">
        <v>104</v>
      </c>
      <c r="G9" s="6">
        <f>VLOOKUP(B9,[1]Sheet1!$A:$Q,17,0)</f>
        <v>22</v>
      </c>
      <c r="H9" s="6">
        <v>240</v>
      </c>
      <c r="I9" s="6" t="s">
        <v>527</v>
      </c>
      <c r="J9" s="6" t="s">
        <v>21</v>
      </c>
      <c r="K9" s="6" t="s">
        <v>285</v>
      </c>
      <c r="L9" s="6" t="s">
        <v>528</v>
      </c>
    </row>
    <row r="10" ht="20" customHeight="1" spans="1:12">
      <c r="A10" s="6">
        <f t="shared" si="0"/>
        <v>7</v>
      </c>
      <c r="B10" s="6" t="s">
        <v>529</v>
      </c>
      <c r="C10" s="6" t="s">
        <v>15</v>
      </c>
      <c r="D10" s="6" t="s">
        <v>16</v>
      </c>
      <c r="E10" s="6" t="s">
        <v>526</v>
      </c>
      <c r="F10" s="6" t="s">
        <v>360</v>
      </c>
      <c r="G10" s="6">
        <f>VLOOKUP(B10,[1]Sheet1!$A:$Q,17,0)</f>
        <v>19</v>
      </c>
      <c r="H10" s="6">
        <v>240</v>
      </c>
      <c r="I10" s="6" t="s">
        <v>527</v>
      </c>
      <c r="J10" s="6" t="s">
        <v>21</v>
      </c>
      <c r="K10" s="6" t="s">
        <v>530</v>
      </c>
      <c r="L10" s="9"/>
    </row>
    <row r="11" ht="20" customHeight="1" spans="1:12">
      <c r="A11" s="6">
        <f t="shared" si="0"/>
        <v>8</v>
      </c>
      <c r="B11" s="6" t="s">
        <v>531</v>
      </c>
      <c r="C11" s="6" t="s">
        <v>29</v>
      </c>
      <c r="D11" s="6" t="s">
        <v>16</v>
      </c>
      <c r="E11" s="6" t="s">
        <v>30</v>
      </c>
      <c r="F11" s="6" t="s">
        <v>532</v>
      </c>
      <c r="G11" s="6">
        <f>VLOOKUP(B11,[1]Sheet1!$A:$Q,17,0)</f>
        <v>16</v>
      </c>
      <c r="H11" s="6">
        <v>230</v>
      </c>
      <c r="I11" s="6" t="s">
        <v>527</v>
      </c>
      <c r="J11" s="6" t="s">
        <v>21</v>
      </c>
      <c r="K11" s="6" t="s">
        <v>533</v>
      </c>
      <c r="L11" s="6"/>
    </row>
    <row r="12" ht="20" customHeight="1" spans="1:12">
      <c r="A12" s="6">
        <f t="shared" si="0"/>
        <v>9</v>
      </c>
      <c r="B12" s="6" t="s">
        <v>534</v>
      </c>
      <c r="C12" s="6" t="s">
        <v>15</v>
      </c>
      <c r="D12" s="6" t="s">
        <v>16</v>
      </c>
      <c r="E12" s="6" t="s">
        <v>535</v>
      </c>
      <c r="F12" s="6" t="s">
        <v>156</v>
      </c>
      <c r="G12" s="6">
        <f>VLOOKUP(B12,[1]Sheet1!$A:$Q,17,0)</f>
        <v>14</v>
      </c>
      <c r="H12" s="6">
        <v>230</v>
      </c>
      <c r="I12" s="6" t="s">
        <v>527</v>
      </c>
      <c r="J12" s="6" t="s">
        <v>21</v>
      </c>
      <c r="K12" s="6" t="s">
        <v>536</v>
      </c>
      <c r="L12" s="6"/>
    </row>
    <row r="13" ht="20" customHeight="1" spans="1:12">
      <c r="A13" s="6">
        <f t="shared" si="0"/>
        <v>10</v>
      </c>
      <c r="B13" s="6" t="s">
        <v>537</v>
      </c>
      <c r="C13" s="6" t="s">
        <v>15</v>
      </c>
      <c r="D13" s="6" t="s">
        <v>16</v>
      </c>
      <c r="E13" s="6" t="s">
        <v>538</v>
      </c>
      <c r="F13" s="6" t="s">
        <v>456</v>
      </c>
      <c r="G13" s="6">
        <f>VLOOKUP(B13,[1]Sheet1!$A:$Q,17,0)</f>
        <v>19</v>
      </c>
      <c r="H13" s="6">
        <v>240</v>
      </c>
      <c r="I13" s="6" t="s">
        <v>527</v>
      </c>
      <c r="J13" s="6" t="s">
        <v>21</v>
      </c>
      <c r="K13" s="6" t="s">
        <v>422</v>
      </c>
      <c r="L13" s="6"/>
    </row>
    <row r="14" ht="20" customHeight="1" spans="1:12">
      <c r="A14" s="6">
        <f t="shared" si="0"/>
        <v>11</v>
      </c>
      <c r="B14" s="6" t="s">
        <v>539</v>
      </c>
      <c r="C14" s="6" t="s">
        <v>15</v>
      </c>
      <c r="D14" s="6" t="s">
        <v>16</v>
      </c>
      <c r="E14" s="6" t="s">
        <v>540</v>
      </c>
      <c r="F14" s="6" t="s">
        <v>541</v>
      </c>
      <c r="G14" s="6">
        <f>VLOOKUP(B14,[1]Sheet1!$A:$Q,17,0)</f>
        <v>11</v>
      </c>
      <c r="H14" s="6">
        <v>240</v>
      </c>
      <c r="I14" s="6" t="s">
        <v>527</v>
      </c>
      <c r="J14" s="6" t="s">
        <v>21</v>
      </c>
      <c r="K14" s="6" t="s">
        <v>542</v>
      </c>
      <c r="L14" s="6"/>
    </row>
    <row r="15" ht="20" customHeight="1" spans="1:12">
      <c r="A15" s="6">
        <f t="shared" si="0"/>
        <v>12</v>
      </c>
      <c r="B15" s="6" t="s">
        <v>543</v>
      </c>
      <c r="C15" s="6" t="s">
        <v>15</v>
      </c>
      <c r="D15" s="6" t="s">
        <v>16</v>
      </c>
      <c r="E15" s="6" t="s">
        <v>17</v>
      </c>
      <c r="F15" s="6" t="s">
        <v>544</v>
      </c>
      <c r="G15" s="6">
        <v>24</v>
      </c>
      <c r="H15" s="6">
        <v>240</v>
      </c>
      <c r="I15" s="6" t="s">
        <v>527</v>
      </c>
      <c r="J15" s="6" t="s">
        <v>21</v>
      </c>
      <c r="K15" s="6" t="s">
        <v>458</v>
      </c>
      <c r="L15" s="6"/>
    </row>
    <row r="16" ht="20" customHeight="1" spans="1:12">
      <c r="A16" s="6">
        <f t="shared" si="0"/>
        <v>13</v>
      </c>
      <c r="B16" s="6" t="s">
        <v>545</v>
      </c>
      <c r="C16" s="6" t="s">
        <v>29</v>
      </c>
      <c r="D16" s="6" t="s">
        <v>16</v>
      </c>
      <c r="E16" s="6" t="s">
        <v>30</v>
      </c>
      <c r="F16" s="6" t="s">
        <v>546</v>
      </c>
      <c r="G16" s="6">
        <v>16</v>
      </c>
      <c r="H16" s="6">
        <v>250</v>
      </c>
      <c r="I16" s="6" t="s">
        <v>527</v>
      </c>
      <c r="J16" s="6" t="s">
        <v>21</v>
      </c>
      <c r="K16" s="6" t="s">
        <v>547</v>
      </c>
      <c r="L16" s="6"/>
    </row>
    <row r="17" ht="20" customHeight="1" spans="1:12">
      <c r="A17" s="6">
        <f t="shared" si="0"/>
        <v>14</v>
      </c>
      <c r="B17" s="6" t="s">
        <v>548</v>
      </c>
      <c r="C17" s="6" t="s">
        <v>15</v>
      </c>
      <c r="D17" s="6" t="s">
        <v>16</v>
      </c>
      <c r="E17" s="6" t="s">
        <v>535</v>
      </c>
      <c r="F17" s="6" t="s">
        <v>549</v>
      </c>
      <c r="G17" s="6">
        <v>27</v>
      </c>
      <c r="H17" s="6">
        <v>270</v>
      </c>
      <c r="I17" s="6" t="s">
        <v>550</v>
      </c>
      <c r="J17" s="6" t="s">
        <v>21</v>
      </c>
      <c r="K17" s="6" t="s">
        <v>551</v>
      </c>
      <c r="L17" s="6"/>
    </row>
    <row r="18" ht="20" customHeight="1" spans="1:12">
      <c r="A18" s="6">
        <f t="shared" si="0"/>
        <v>15</v>
      </c>
      <c r="B18" s="6" t="s">
        <v>552</v>
      </c>
      <c r="C18" s="6" t="s">
        <v>15</v>
      </c>
      <c r="D18" s="6" t="s">
        <v>16</v>
      </c>
      <c r="E18" s="6" t="s">
        <v>526</v>
      </c>
      <c r="F18" s="6" t="s">
        <v>553</v>
      </c>
      <c r="G18" s="6">
        <v>21</v>
      </c>
      <c r="H18" s="6">
        <v>280</v>
      </c>
      <c r="I18" s="6" t="s">
        <v>550</v>
      </c>
      <c r="J18" s="6" t="s">
        <v>21</v>
      </c>
      <c r="K18" s="6" t="s">
        <v>554</v>
      </c>
      <c r="L18" s="6"/>
    </row>
    <row r="19" ht="20" customHeight="1" spans="1:12">
      <c r="A19" s="6">
        <f t="shared" si="0"/>
        <v>16</v>
      </c>
      <c r="B19" s="6" t="s">
        <v>555</v>
      </c>
      <c r="C19" s="6" t="s">
        <v>15</v>
      </c>
      <c r="D19" s="6" t="s">
        <v>16</v>
      </c>
      <c r="E19" s="6" t="s">
        <v>526</v>
      </c>
      <c r="F19" s="6" t="s">
        <v>63</v>
      </c>
      <c r="G19" s="6">
        <v>16</v>
      </c>
      <c r="H19" s="6">
        <v>260</v>
      </c>
      <c r="I19" s="6" t="s">
        <v>550</v>
      </c>
      <c r="J19" s="6" t="s">
        <v>21</v>
      </c>
      <c r="K19" s="6" t="s">
        <v>556</v>
      </c>
      <c r="L19" s="6"/>
    </row>
    <row r="20" ht="20" customHeight="1" spans="1:12">
      <c r="A20" s="6">
        <f t="shared" si="0"/>
        <v>17</v>
      </c>
      <c r="B20" s="6" t="s">
        <v>557</v>
      </c>
      <c r="C20" s="6" t="s">
        <v>29</v>
      </c>
      <c r="D20" s="6" t="s">
        <v>16</v>
      </c>
      <c r="E20" s="6" t="s">
        <v>558</v>
      </c>
      <c r="F20" s="6" t="s">
        <v>559</v>
      </c>
      <c r="G20" s="6">
        <f>VLOOKUP(B20,[1]Sheet1!$A:$Q,17,0)</f>
        <v>20</v>
      </c>
      <c r="H20" s="6">
        <v>230</v>
      </c>
      <c r="I20" s="6" t="s">
        <v>550</v>
      </c>
      <c r="J20" s="6" t="s">
        <v>21</v>
      </c>
      <c r="K20" s="6" t="s">
        <v>321</v>
      </c>
      <c r="L20" s="6"/>
    </row>
    <row r="21" ht="20" customHeight="1" spans="1:12">
      <c r="A21" s="6">
        <f t="shared" si="0"/>
        <v>18</v>
      </c>
      <c r="B21" s="6" t="s">
        <v>560</v>
      </c>
      <c r="C21" s="6" t="s">
        <v>15</v>
      </c>
      <c r="D21" s="6" t="s">
        <v>16</v>
      </c>
      <c r="E21" s="6" t="s">
        <v>535</v>
      </c>
      <c r="F21" s="6" t="s">
        <v>561</v>
      </c>
      <c r="G21" s="6">
        <f>VLOOKUP(B21,[1]Sheet1!$A:$Q,17,0)</f>
        <v>24</v>
      </c>
      <c r="H21" s="6">
        <v>250</v>
      </c>
      <c r="I21" s="6" t="s">
        <v>550</v>
      </c>
      <c r="J21" s="6" t="s">
        <v>21</v>
      </c>
      <c r="K21" s="6" t="s">
        <v>251</v>
      </c>
      <c r="L21" s="6"/>
    </row>
    <row r="22" ht="20" customHeight="1" spans="1:12">
      <c r="A22" s="6">
        <f t="shared" si="0"/>
        <v>19</v>
      </c>
      <c r="B22" s="6" t="s">
        <v>562</v>
      </c>
      <c r="C22" s="6" t="s">
        <v>15</v>
      </c>
      <c r="D22" s="6" t="s">
        <v>16</v>
      </c>
      <c r="E22" s="6" t="s">
        <v>526</v>
      </c>
      <c r="F22" s="6" t="s">
        <v>563</v>
      </c>
      <c r="G22" s="6">
        <f>VLOOKUP(B22,[1]Sheet1!$A:$Q,17,0)</f>
        <v>12</v>
      </c>
      <c r="H22" s="6">
        <v>240</v>
      </c>
      <c r="I22" s="6" t="s">
        <v>550</v>
      </c>
      <c r="J22" s="6" t="s">
        <v>21</v>
      </c>
      <c r="K22" s="6" t="s">
        <v>530</v>
      </c>
      <c r="L22" s="6"/>
    </row>
    <row r="23" ht="20" customHeight="1" spans="1:12">
      <c r="A23" s="6">
        <f t="shared" ref="A23:A68" si="1">ROW()-3</f>
        <v>20</v>
      </c>
      <c r="B23" s="6" t="s">
        <v>564</v>
      </c>
      <c r="C23" s="6" t="s">
        <v>15</v>
      </c>
      <c r="D23" s="6" t="s">
        <v>16</v>
      </c>
      <c r="E23" s="6" t="s">
        <v>538</v>
      </c>
      <c r="F23" s="6" t="s">
        <v>563</v>
      </c>
      <c r="G23" s="6">
        <f>VLOOKUP(B23,[1]Sheet1!$A:$Q,17,0)</f>
        <v>17</v>
      </c>
      <c r="H23" s="6">
        <v>240</v>
      </c>
      <c r="I23" s="6" t="s">
        <v>550</v>
      </c>
      <c r="J23" s="6" t="s">
        <v>21</v>
      </c>
      <c r="K23" s="6" t="s">
        <v>565</v>
      </c>
      <c r="L23" s="6"/>
    </row>
    <row r="24" ht="20" customHeight="1" spans="1:12">
      <c r="A24" s="6">
        <f t="shared" si="1"/>
        <v>21</v>
      </c>
      <c r="B24" s="6" t="s">
        <v>566</v>
      </c>
      <c r="C24" s="6" t="s">
        <v>15</v>
      </c>
      <c r="D24" s="6" t="s">
        <v>16</v>
      </c>
      <c r="E24" s="6" t="s">
        <v>535</v>
      </c>
      <c r="F24" s="6" t="s">
        <v>567</v>
      </c>
      <c r="G24" s="6">
        <f>VLOOKUP(B24,[1]Sheet1!$A:$Q,17,0)</f>
        <v>12</v>
      </c>
      <c r="H24" s="6">
        <v>230</v>
      </c>
      <c r="I24" s="6" t="s">
        <v>550</v>
      </c>
      <c r="J24" s="6" t="s">
        <v>21</v>
      </c>
      <c r="K24" s="6" t="s">
        <v>568</v>
      </c>
      <c r="L24" s="6"/>
    </row>
    <row r="25" ht="20" customHeight="1" spans="1:12">
      <c r="A25" s="6">
        <f t="shared" si="1"/>
        <v>22</v>
      </c>
      <c r="B25" s="6" t="s">
        <v>569</v>
      </c>
      <c r="C25" s="6" t="s">
        <v>15</v>
      </c>
      <c r="D25" s="6" t="s">
        <v>16</v>
      </c>
      <c r="E25" s="6" t="s">
        <v>526</v>
      </c>
      <c r="F25" s="6" t="s">
        <v>553</v>
      </c>
      <c r="G25" s="6">
        <v>21</v>
      </c>
      <c r="H25" s="6">
        <v>280</v>
      </c>
      <c r="I25" s="6" t="s">
        <v>550</v>
      </c>
      <c r="J25" s="6" t="s">
        <v>21</v>
      </c>
      <c r="K25" s="6" t="s">
        <v>570</v>
      </c>
      <c r="L25" s="6"/>
    </row>
    <row r="26" ht="20" customHeight="1" spans="1:12">
      <c r="A26" s="6">
        <f t="shared" si="1"/>
        <v>23</v>
      </c>
      <c r="B26" s="6" t="s">
        <v>571</v>
      </c>
      <c r="C26" s="6" t="s">
        <v>15</v>
      </c>
      <c r="D26" s="6" t="s">
        <v>16</v>
      </c>
      <c r="E26" s="6" t="s">
        <v>535</v>
      </c>
      <c r="F26" s="6" t="s">
        <v>142</v>
      </c>
      <c r="G26" s="6">
        <f>VLOOKUP(B26,[1]Sheet1!$A:$Q,17,0)</f>
        <v>30</v>
      </c>
      <c r="H26" s="6">
        <v>230</v>
      </c>
      <c r="I26" s="6" t="s">
        <v>550</v>
      </c>
      <c r="J26" s="6" t="s">
        <v>21</v>
      </c>
      <c r="K26" s="6" t="s">
        <v>517</v>
      </c>
      <c r="L26" s="6"/>
    </row>
    <row r="27" ht="20" customHeight="1" spans="1:12">
      <c r="A27" s="6">
        <f t="shared" si="1"/>
        <v>24</v>
      </c>
      <c r="B27" s="6" t="s">
        <v>572</v>
      </c>
      <c r="C27" s="6" t="s">
        <v>29</v>
      </c>
      <c r="D27" s="6" t="s">
        <v>16</v>
      </c>
      <c r="E27" s="6" t="s">
        <v>558</v>
      </c>
      <c r="F27" s="6" t="s">
        <v>573</v>
      </c>
      <c r="G27" s="6">
        <f>VLOOKUP(B27,[1]Sheet1!$A:$Q,17,0)</f>
        <v>26</v>
      </c>
      <c r="H27" s="6">
        <v>270</v>
      </c>
      <c r="I27" s="6" t="s">
        <v>550</v>
      </c>
      <c r="J27" s="6" t="s">
        <v>21</v>
      </c>
      <c r="K27" s="6" t="s">
        <v>574</v>
      </c>
      <c r="L27" s="6"/>
    </row>
    <row r="28" ht="20" customHeight="1" spans="1:12">
      <c r="A28" s="6">
        <f t="shared" si="1"/>
        <v>25</v>
      </c>
      <c r="B28" s="6" t="s">
        <v>575</v>
      </c>
      <c r="C28" s="6" t="s">
        <v>15</v>
      </c>
      <c r="D28" s="6" t="s">
        <v>576</v>
      </c>
      <c r="E28" s="6" t="s">
        <v>58</v>
      </c>
      <c r="F28" s="6" t="s">
        <v>563</v>
      </c>
      <c r="G28" s="6">
        <v>11</v>
      </c>
      <c r="H28" s="6">
        <v>230</v>
      </c>
      <c r="I28" s="6" t="s">
        <v>550</v>
      </c>
      <c r="J28" s="6" t="s">
        <v>21</v>
      </c>
      <c r="K28" s="6" t="s">
        <v>577</v>
      </c>
      <c r="L28" s="6"/>
    </row>
    <row r="29" ht="20" customHeight="1" spans="1:12">
      <c r="A29" s="6">
        <f t="shared" si="1"/>
        <v>26</v>
      </c>
      <c r="B29" s="6" t="s">
        <v>578</v>
      </c>
      <c r="C29" s="6" t="s">
        <v>15</v>
      </c>
      <c r="D29" s="6" t="s">
        <v>16</v>
      </c>
      <c r="E29" s="6" t="s">
        <v>17</v>
      </c>
      <c r="F29" s="6" t="s">
        <v>579</v>
      </c>
      <c r="G29" s="6">
        <v>38</v>
      </c>
      <c r="H29" s="6">
        <v>280</v>
      </c>
      <c r="I29" s="6" t="s">
        <v>550</v>
      </c>
      <c r="J29" s="6" t="s">
        <v>21</v>
      </c>
      <c r="K29" s="6" t="s">
        <v>580</v>
      </c>
      <c r="L29" s="8"/>
    </row>
    <row r="30" ht="20" customHeight="1" spans="1:12">
      <c r="A30" s="6">
        <f t="shared" si="1"/>
        <v>27</v>
      </c>
      <c r="B30" s="6" t="s">
        <v>581</v>
      </c>
      <c r="C30" s="6" t="s">
        <v>29</v>
      </c>
      <c r="D30" s="6" t="s">
        <v>16</v>
      </c>
      <c r="E30" s="6" t="s">
        <v>558</v>
      </c>
      <c r="F30" s="6" t="s">
        <v>582</v>
      </c>
      <c r="G30" s="6">
        <v>46</v>
      </c>
      <c r="H30" s="6">
        <v>270</v>
      </c>
      <c r="I30" s="6" t="s">
        <v>85</v>
      </c>
      <c r="J30" s="6" t="s">
        <v>21</v>
      </c>
      <c r="K30" s="6" t="s">
        <v>583</v>
      </c>
      <c r="L30" s="6"/>
    </row>
    <row r="31" ht="20" customHeight="1" spans="1:12">
      <c r="A31" s="6">
        <f t="shared" si="1"/>
        <v>28</v>
      </c>
      <c r="B31" s="6" t="s">
        <v>584</v>
      </c>
      <c r="C31" s="6" t="s">
        <v>15</v>
      </c>
      <c r="D31" s="6" t="s">
        <v>16</v>
      </c>
      <c r="E31" s="6" t="s">
        <v>585</v>
      </c>
      <c r="F31" s="6" t="s">
        <v>302</v>
      </c>
      <c r="G31" s="6">
        <v>21</v>
      </c>
      <c r="H31" s="6">
        <v>260</v>
      </c>
      <c r="I31" s="6" t="s">
        <v>85</v>
      </c>
      <c r="J31" s="6" t="s">
        <v>21</v>
      </c>
      <c r="K31" s="6" t="s">
        <v>586</v>
      </c>
      <c r="L31" s="6"/>
    </row>
    <row r="32" ht="20" customHeight="1" spans="1:12">
      <c r="A32" s="6">
        <f t="shared" si="1"/>
        <v>29</v>
      </c>
      <c r="B32" s="6" t="s">
        <v>587</v>
      </c>
      <c r="C32" s="6" t="s">
        <v>15</v>
      </c>
      <c r="D32" s="6" t="s">
        <v>16</v>
      </c>
      <c r="E32" s="6" t="s">
        <v>526</v>
      </c>
      <c r="F32" s="6" t="s">
        <v>588</v>
      </c>
      <c r="G32" s="6">
        <v>19</v>
      </c>
      <c r="H32" s="6">
        <v>240</v>
      </c>
      <c r="I32" s="6" t="s">
        <v>589</v>
      </c>
      <c r="J32" s="6" t="s">
        <v>21</v>
      </c>
      <c r="K32" s="6" t="s">
        <v>590</v>
      </c>
      <c r="L32" s="6"/>
    </row>
    <row r="33" ht="20" customHeight="1" spans="1:12">
      <c r="A33" s="6">
        <f t="shared" si="1"/>
        <v>30</v>
      </c>
      <c r="B33" s="6" t="s">
        <v>591</v>
      </c>
      <c r="C33" s="6" t="s">
        <v>29</v>
      </c>
      <c r="D33" s="6" t="s">
        <v>16</v>
      </c>
      <c r="E33" s="6" t="s">
        <v>592</v>
      </c>
      <c r="F33" s="6" t="s">
        <v>593</v>
      </c>
      <c r="G33" s="6">
        <f>VLOOKUP(B33,[1]Sheet1!$A:$Q,17,0)</f>
        <v>38</v>
      </c>
      <c r="H33" s="6">
        <v>270</v>
      </c>
      <c r="I33" s="6" t="s">
        <v>589</v>
      </c>
      <c r="J33" s="6" t="s">
        <v>21</v>
      </c>
      <c r="K33" s="6" t="s">
        <v>594</v>
      </c>
      <c r="L33" s="6"/>
    </row>
    <row r="34" ht="20" customHeight="1" spans="1:12">
      <c r="A34" s="6">
        <f t="shared" si="1"/>
        <v>31</v>
      </c>
      <c r="B34" s="6" t="s">
        <v>595</v>
      </c>
      <c r="C34" s="6" t="s">
        <v>15</v>
      </c>
      <c r="D34" s="6" t="s">
        <v>16</v>
      </c>
      <c r="E34" s="6" t="s">
        <v>596</v>
      </c>
      <c r="F34" s="6" t="s">
        <v>168</v>
      </c>
      <c r="G34" s="6">
        <v>23</v>
      </c>
      <c r="H34" s="6">
        <v>270</v>
      </c>
      <c r="I34" s="6" t="s">
        <v>589</v>
      </c>
      <c r="J34" s="6" t="s">
        <v>21</v>
      </c>
      <c r="K34" s="6" t="s">
        <v>597</v>
      </c>
      <c r="L34" s="6"/>
    </row>
    <row r="35" ht="20" customHeight="1" spans="1:12">
      <c r="A35" s="6">
        <f t="shared" si="1"/>
        <v>32</v>
      </c>
      <c r="B35" s="6" t="s">
        <v>598</v>
      </c>
      <c r="C35" s="6" t="s">
        <v>29</v>
      </c>
      <c r="D35" s="6" t="s">
        <v>16</v>
      </c>
      <c r="E35" s="6" t="s">
        <v>592</v>
      </c>
      <c r="F35" s="6" t="s">
        <v>45</v>
      </c>
      <c r="G35" s="6">
        <f>VLOOKUP(B35,[1]Sheet1!$A:$Q,17,0)</f>
        <v>23</v>
      </c>
      <c r="H35" s="6">
        <v>270</v>
      </c>
      <c r="I35" s="6" t="s">
        <v>589</v>
      </c>
      <c r="J35" s="6" t="s">
        <v>21</v>
      </c>
      <c r="K35" s="6" t="s">
        <v>599</v>
      </c>
      <c r="L35" s="6"/>
    </row>
    <row r="36" ht="20" customHeight="1" spans="1:12">
      <c r="A36" s="6">
        <f t="shared" si="1"/>
        <v>33</v>
      </c>
      <c r="B36" s="6" t="s">
        <v>600</v>
      </c>
      <c r="C36" s="6" t="s">
        <v>15</v>
      </c>
      <c r="D36" s="6" t="s">
        <v>16</v>
      </c>
      <c r="E36" s="6" t="s">
        <v>596</v>
      </c>
      <c r="F36" s="6" t="s">
        <v>601</v>
      </c>
      <c r="G36" s="6">
        <v>12</v>
      </c>
      <c r="H36" s="6">
        <v>230</v>
      </c>
      <c r="I36" s="6" t="s">
        <v>589</v>
      </c>
      <c r="J36" s="6" t="s">
        <v>21</v>
      </c>
      <c r="K36" s="6" t="s">
        <v>602</v>
      </c>
      <c r="L36" s="6"/>
    </row>
    <row r="37" ht="20" customHeight="1" spans="1:12">
      <c r="A37" s="6">
        <f t="shared" si="1"/>
        <v>34</v>
      </c>
      <c r="B37" s="6" t="s">
        <v>603</v>
      </c>
      <c r="C37" s="6" t="s">
        <v>15</v>
      </c>
      <c r="D37" s="6" t="s">
        <v>16</v>
      </c>
      <c r="E37" s="6" t="s">
        <v>535</v>
      </c>
      <c r="F37" s="6" t="s">
        <v>541</v>
      </c>
      <c r="G37" s="6">
        <v>13</v>
      </c>
      <c r="H37" s="6">
        <v>230</v>
      </c>
      <c r="I37" s="6" t="s">
        <v>589</v>
      </c>
      <c r="J37" s="6" t="s">
        <v>21</v>
      </c>
      <c r="K37" s="6" t="s">
        <v>604</v>
      </c>
      <c r="L37" s="6"/>
    </row>
    <row r="38" ht="20" customHeight="1" spans="1:12">
      <c r="A38" s="6">
        <f t="shared" si="1"/>
        <v>35</v>
      </c>
      <c r="B38" s="6" t="s">
        <v>605</v>
      </c>
      <c r="C38" s="6" t="s">
        <v>15</v>
      </c>
      <c r="D38" s="6" t="s">
        <v>16</v>
      </c>
      <c r="E38" s="6" t="s">
        <v>526</v>
      </c>
      <c r="F38" s="6" t="s">
        <v>168</v>
      </c>
      <c r="G38" s="6">
        <v>25</v>
      </c>
      <c r="H38" s="6">
        <v>240</v>
      </c>
      <c r="I38" s="6" t="s">
        <v>589</v>
      </c>
      <c r="J38" s="6" t="s">
        <v>21</v>
      </c>
      <c r="K38" s="6" t="s">
        <v>554</v>
      </c>
      <c r="L38" s="6"/>
    </row>
    <row r="39" ht="20" customHeight="1" spans="1:12">
      <c r="A39" s="6">
        <f t="shared" si="1"/>
        <v>36</v>
      </c>
      <c r="B39" s="6" t="s">
        <v>606</v>
      </c>
      <c r="C39" s="6" t="s">
        <v>15</v>
      </c>
      <c r="D39" s="6" t="s">
        <v>16</v>
      </c>
      <c r="E39" s="6" t="s">
        <v>535</v>
      </c>
      <c r="F39" s="6" t="s">
        <v>156</v>
      </c>
      <c r="G39" s="6">
        <v>21</v>
      </c>
      <c r="H39" s="6">
        <v>270</v>
      </c>
      <c r="I39" s="6" t="s">
        <v>589</v>
      </c>
      <c r="J39" s="6" t="s">
        <v>21</v>
      </c>
      <c r="K39" s="6" t="s">
        <v>607</v>
      </c>
      <c r="L39" s="6"/>
    </row>
    <row r="40" ht="20" customHeight="1" spans="1:12">
      <c r="A40" s="6">
        <f t="shared" si="1"/>
        <v>37</v>
      </c>
      <c r="B40" s="6" t="s">
        <v>608</v>
      </c>
      <c r="C40" s="6" t="s">
        <v>15</v>
      </c>
      <c r="D40" s="6" t="s">
        <v>16</v>
      </c>
      <c r="E40" s="6" t="s">
        <v>596</v>
      </c>
      <c r="F40" s="6" t="s">
        <v>609</v>
      </c>
      <c r="G40" s="6">
        <v>21</v>
      </c>
      <c r="H40" s="6">
        <v>270</v>
      </c>
      <c r="I40" s="6" t="s">
        <v>589</v>
      </c>
      <c r="J40" s="6" t="s">
        <v>21</v>
      </c>
      <c r="K40" s="6" t="s">
        <v>22</v>
      </c>
      <c r="L40" s="6"/>
    </row>
    <row r="41" ht="20" customHeight="1" spans="1:12">
      <c r="A41" s="6">
        <f t="shared" si="1"/>
        <v>38</v>
      </c>
      <c r="B41" s="6" t="s">
        <v>610</v>
      </c>
      <c r="C41" s="6" t="s">
        <v>29</v>
      </c>
      <c r="D41" s="6" t="s">
        <v>16</v>
      </c>
      <c r="E41" s="6" t="s">
        <v>611</v>
      </c>
      <c r="F41" s="6" t="s">
        <v>443</v>
      </c>
      <c r="G41" s="6">
        <v>34</v>
      </c>
      <c r="H41" s="6">
        <v>270</v>
      </c>
      <c r="I41" s="6" t="s">
        <v>589</v>
      </c>
      <c r="J41" s="6" t="s">
        <v>21</v>
      </c>
      <c r="K41" s="6" t="s">
        <v>43</v>
      </c>
      <c r="L41" s="6"/>
    </row>
    <row r="42" ht="20" customHeight="1" spans="1:12">
      <c r="A42" s="6">
        <f t="shared" si="1"/>
        <v>39</v>
      </c>
      <c r="B42" s="6" t="s">
        <v>612</v>
      </c>
      <c r="C42" s="6" t="s">
        <v>15</v>
      </c>
      <c r="D42" s="6" t="s">
        <v>16</v>
      </c>
      <c r="E42" s="6" t="s">
        <v>526</v>
      </c>
      <c r="F42" s="6" t="s">
        <v>151</v>
      </c>
      <c r="G42" s="6">
        <v>22</v>
      </c>
      <c r="H42" s="6">
        <v>280</v>
      </c>
      <c r="I42" s="6" t="s">
        <v>589</v>
      </c>
      <c r="J42" s="6" t="s">
        <v>21</v>
      </c>
      <c r="K42" s="6" t="s">
        <v>362</v>
      </c>
      <c r="L42" s="6"/>
    </row>
    <row r="43" ht="20" customHeight="1" spans="1:12">
      <c r="A43" s="6">
        <f t="shared" si="1"/>
        <v>40</v>
      </c>
      <c r="B43" s="6" t="s">
        <v>613</v>
      </c>
      <c r="C43" s="6" t="s">
        <v>15</v>
      </c>
      <c r="D43" s="6" t="s">
        <v>16</v>
      </c>
      <c r="E43" s="6" t="s">
        <v>538</v>
      </c>
      <c r="F43" s="6" t="s">
        <v>360</v>
      </c>
      <c r="G43" s="6">
        <v>38</v>
      </c>
      <c r="H43" s="6">
        <v>280</v>
      </c>
      <c r="I43" s="6" t="s">
        <v>589</v>
      </c>
      <c r="J43" s="6" t="s">
        <v>21</v>
      </c>
      <c r="K43" s="6" t="s">
        <v>614</v>
      </c>
      <c r="L43" s="6"/>
    </row>
    <row r="44" ht="20" customHeight="1" spans="1:12">
      <c r="A44" s="6">
        <f t="shared" si="1"/>
        <v>41</v>
      </c>
      <c r="B44" s="6" t="s">
        <v>615</v>
      </c>
      <c r="C44" s="6" t="s">
        <v>15</v>
      </c>
      <c r="D44" s="6" t="s">
        <v>16</v>
      </c>
      <c r="E44" s="6" t="s">
        <v>535</v>
      </c>
      <c r="F44" s="6" t="s">
        <v>456</v>
      </c>
      <c r="G44" s="6">
        <v>15</v>
      </c>
      <c r="H44" s="6">
        <v>230</v>
      </c>
      <c r="I44" s="6" t="s">
        <v>589</v>
      </c>
      <c r="J44" s="6" t="s">
        <v>21</v>
      </c>
      <c r="K44" s="6" t="s">
        <v>616</v>
      </c>
      <c r="L44" s="6"/>
    </row>
    <row r="45" ht="20" customHeight="1" spans="1:12">
      <c r="A45" s="6">
        <f t="shared" si="1"/>
        <v>42</v>
      </c>
      <c r="B45" s="6" t="s">
        <v>617</v>
      </c>
      <c r="C45" s="6" t="s">
        <v>29</v>
      </c>
      <c r="D45" s="6" t="s">
        <v>16</v>
      </c>
      <c r="E45" s="6" t="s">
        <v>24</v>
      </c>
      <c r="F45" s="6" t="s">
        <v>618</v>
      </c>
      <c r="G45" s="6">
        <v>22</v>
      </c>
      <c r="H45" s="6">
        <v>270</v>
      </c>
      <c r="I45" s="6" t="s">
        <v>589</v>
      </c>
      <c r="J45" s="6" t="s">
        <v>21</v>
      </c>
      <c r="K45" s="6" t="s">
        <v>597</v>
      </c>
      <c r="L45" s="6"/>
    </row>
    <row r="46" ht="20" customHeight="1" spans="1:12">
      <c r="A46" s="6">
        <f t="shared" si="1"/>
        <v>43</v>
      </c>
      <c r="B46" s="6" t="s">
        <v>619</v>
      </c>
      <c r="C46" s="6" t="s">
        <v>15</v>
      </c>
      <c r="D46" s="6" t="s">
        <v>16</v>
      </c>
      <c r="E46" s="6" t="s">
        <v>620</v>
      </c>
      <c r="F46" s="6" t="s">
        <v>541</v>
      </c>
      <c r="G46" s="6">
        <v>12</v>
      </c>
      <c r="H46" s="6">
        <v>240</v>
      </c>
      <c r="I46" s="6" t="s">
        <v>589</v>
      </c>
      <c r="J46" s="6" t="s">
        <v>21</v>
      </c>
      <c r="K46" s="6" t="s">
        <v>621</v>
      </c>
      <c r="L46" s="6"/>
    </row>
    <row r="47" ht="20" customHeight="1" spans="1:12">
      <c r="A47" s="6">
        <f t="shared" si="1"/>
        <v>44</v>
      </c>
      <c r="B47" s="6" t="s">
        <v>622</v>
      </c>
      <c r="C47" s="6" t="s">
        <v>15</v>
      </c>
      <c r="D47" s="6" t="s">
        <v>16</v>
      </c>
      <c r="E47" s="6" t="s">
        <v>538</v>
      </c>
      <c r="F47" s="6" t="s">
        <v>156</v>
      </c>
      <c r="G47" s="6">
        <v>23</v>
      </c>
      <c r="H47" s="6">
        <v>240</v>
      </c>
      <c r="I47" s="6" t="s">
        <v>589</v>
      </c>
      <c r="J47" s="6" t="s">
        <v>21</v>
      </c>
      <c r="K47" s="6" t="s">
        <v>623</v>
      </c>
      <c r="L47" s="6"/>
    </row>
    <row r="48" ht="20" customHeight="1" spans="1:12">
      <c r="A48" s="6">
        <f t="shared" si="1"/>
        <v>45</v>
      </c>
      <c r="B48" s="6" t="s">
        <v>624</v>
      </c>
      <c r="C48" s="6" t="s">
        <v>15</v>
      </c>
      <c r="D48" s="6" t="s">
        <v>16</v>
      </c>
      <c r="E48" s="6" t="s">
        <v>17</v>
      </c>
      <c r="F48" s="6" t="s">
        <v>625</v>
      </c>
      <c r="G48" s="6">
        <v>39</v>
      </c>
      <c r="H48" s="6">
        <v>280</v>
      </c>
      <c r="I48" s="6" t="s">
        <v>589</v>
      </c>
      <c r="J48" s="6" t="s">
        <v>21</v>
      </c>
      <c r="K48" s="6" t="s">
        <v>594</v>
      </c>
      <c r="L48" s="8"/>
    </row>
    <row r="49" ht="20" customHeight="1" spans="1:12">
      <c r="A49" s="6">
        <f t="shared" si="1"/>
        <v>46</v>
      </c>
      <c r="B49" s="6" t="s">
        <v>626</v>
      </c>
      <c r="C49" s="6" t="s">
        <v>15</v>
      </c>
      <c r="D49" s="6" t="s">
        <v>16</v>
      </c>
      <c r="E49" s="6" t="s">
        <v>24</v>
      </c>
      <c r="F49" s="6" t="s">
        <v>244</v>
      </c>
      <c r="G49" s="6">
        <v>28</v>
      </c>
      <c r="H49" s="6">
        <v>230</v>
      </c>
      <c r="I49" s="6" t="s">
        <v>627</v>
      </c>
      <c r="J49" s="6" t="s">
        <v>21</v>
      </c>
      <c r="K49" s="6" t="s">
        <v>565</v>
      </c>
      <c r="L49" s="6"/>
    </row>
    <row r="50" ht="20" customHeight="1" spans="1:12">
      <c r="A50" s="6">
        <f t="shared" si="1"/>
        <v>47</v>
      </c>
      <c r="B50" s="6" t="s">
        <v>628</v>
      </c>
      <c r="C50" s="6" t="s">
        <v>15</v>
      </c>
      <c r="D50" s="6" t="s">
        <v>16</v>
      </c>
      <c r="E50" s="6" t="s">
        <v>538</v>
      </c>
      <c r="F50" s="6" t="s">
        <v>138</v>
      </c>
      <c r="G50" s="6">
        <v>17</v>
      </c>
      <c r="H50" s="6">
        <v>240</v>
      </c>
      <c r="I50" s="6" t="s">
        <v>627</v>
      </c>
      <c r="J50" s="6" t="s">
        <v>21</v>
      </c>
      <c r="K50" s="6" t="s">
        <v>629</v>
      </c>
      <c r="L50" s="6"/>
    </row>
    <row r="51" ht="20" customHeight="1" spans="1:12">
      <c r="A51" s="6">
        <f t="shared" si="1"/>
        <v>48</v>
      </c>
      <c r="B51" s="6" t="s">
        <v>630</v>
      </c>
      <c r="C51" s="6" t="s">
        <v>15</v>
      </c>
      <c r="D51" s="6" t="s">
        <v>16</v>
      </c>
      <c r="E51" s="6" t="s">
        <v>538</v>
      </c>
      <c r="F51" s="6" t="s">
        <v>631</v>
      </c>
      <c r="G51" s="6">
        <f>VLOOKUP(B51,[1]Sheet1!$A:$Q,17,0)</f>
        <v>10</v>
      </c>
      <c r="H51" s="6">
        <v>240</v>
      </c>
      <c r="I51" s="6" t="s">
        <v>627</v>
      </c>
      <c r="J51" s="6" t="s">
        <v>21</v>
      </c>
      <c r="K51" s="6" t="s">
        <v>632</v>
      </c>
      <c r="L51" s="6"/>
    </row>
    <row r="52" ht="20" customHeight="1" spans="1:12">
      <c r="A52" s="6">
        <f t="shared" si="1"/>
        <v>49</v>
      </c>
      <c r="B52" s="6" t="s">
        <v>633</v>
      </c>
      <c r="C52" s="6" t="s">
        <v>15</v>
      </c>
      <c r="D52" s="6" t="s">
        <v>16</v>
      </c>
      <c r="E52" s="6" t="s">
        <v>538</v>
      </c>
      <c r="F52" s="6" t="s">
        <v>134</v>
      </c>
      <c r="G52" s="6">
        <v>17</v>
      </c>
      <c r="H52" s="6">
        <v>240</v>
      </c>
      <c r="I52" s="6" t="s">
        <v>627</v>
      </c>
      <c r="J52" s="6" t="s">
        <v>21</v>
      </c>
      <c r="K52" s="6" t="s">
        <v>634</v>
      </c>
      <c r="L52" s="6"/>
    </row>
    <row r="53" ht="20" customHeight="1" spans="1:12">
      <c r="A53" s="6">
        <f t="shared" si="1"/>
        <v>50</v>
      </c>
      <c r="B53" s="6" t="s">
        <v>635</v>
      </c>
      <c r="C53" s="6" t="s">
        <v>15</v>
      </c>
      <c r="D53" s="6" t="s">
        <v>16</v>
      </c>
      <c r="E53" s="6" t="s">
        <v>35</v>
      </c>
      <c r="F53" s="6" t="s">
        <v>636</v>
      </c>
      <c r="G53" s="6">
        <v>15</v>
      </c>
      <c r="H53" s="6">
        <v>230</v>
      </c>
      <c r="I53" s="6" t="s">
        <v>627</v>
      </c>
      <c r="J53" s="6" t="s">
        <v>21</v>
      </c>
      <c r="K53" s="6" t="s">
        <v>602</v>
      </c>
      <c r="L53" s="6"/>
    </row>
    <row r="54" ht="20" customHeight="1" spans="1:12">
      <c r="A54" s="6">
        <f t="shared" si="1"/>
        <v>51</v>
      </c>
      <c r="B54" s="6" t="s">
        <v>637</v>
      </c>
      <c r="C54" s="6" t="s">
        <v>29</v>
      </c>
      <c r="D54" s="6" t="s">
        <v>16</v>
      </c>
      <c r="E54" s="6" t="s">
        <v>558</v>
      </c>
      <c r="F54" s="6" t="s">
        <v>638</v>
      </c>
      <c r="G54" s="6">
        <v>31</v>
      </c>
      <c r="H54" s="6">
        <v>250</v>
      </c>
      <c r="I54" s="6" t="s">
        <v>627</v>
      </c>
      <c r="J54" s="6" t="s">
        <v>21</v>
      </c>
      <c r="K54" s="6" t="s">
        <v>639</v>
      </c>
      <c r="L54" s="6"/>
    </row>
    <row r="55" ht="20" customHeight="1" spans="1:12">
      <c r="A55" s="6">
        <f t="shared" si="1"/>
        <v>52</v>
      </c>
      <c r="B55" s="6" t="s">
        <v>640</v>
      </c>
      <c r="C55" s="6" t="s">
        <v>15</v>
      </c>
      <c r="D55" s="6" t="s">
        <v>16</v>
      </c>
      <c r="E55" s="6" t="s">
        <v>35</v>
      </c>
      <c r="F55" s="6" t="s">
        <v>641</v>
      </c>
      <c r="G55" s="6">
        <f>VLOOKUP(B55,[1]Sheet1!$A:$Q,17,0)</f>
        <v>10</v>
      </c>
      <c r="H55" s="6">
        <v>230</v>
      </c>
      <c r="I55" s="6" t="s">
        <v>627</v>
      </c>
      <c r="J55" s="6" t="s">
        <v>21</v>
      </c>
      <c r="K55" s="6" t="s">
        <v>642</v>
      </c>
      <c r="L55" s="6"/>
    </row>
    <row r="56" ht="20" customHeight="1" spans="1:12">
      <c r="A56" s="6">
        <f t="shared" si="1"/>
        <v>53</v>
      </c>
      <c r="B56" s="6" t="s">
        <v>643</v>
      </c>
      <c r="C56" s="6" t="s">
        <v>15</v>
      </c>
      <c r="D56" s="6" t="s">
        <v>16</v>
      </c>
      <c r="E56" s="6" t="s">
        <v>538</v>
      </c>
      <c r="F56" s="6" t="s">
        <v>327</v>
      </c>
      <c r="G56" s="6">
        <v>11</v>
      </c>
      <c r="H56" s="6">
        <v>240</v>
      </c>
      <c r="I56" s="6" t="s">
        <v>627</v>
      </c>
      <c r="J56" s="6" t="s">
        <v>21</v>
      </c>
      <c r="K56" s="6" t="s">
        <v>644</v>
      </c>
      <c r="L56" s="6"/>
    </row>
    <row r="57" ht="20" customHeight="1" spans="1:12">
      <c r="A57" s="6">
        <f t="shared" si="1"/>
        <v>54</v>
      </c>
      <c r="B57" s="6" t="s">
        <v>645</v>
      </c>
      <c r="C57" s="6" t="s">
        <v>15</v>
      </c>
      <c r="D57" s="6" t="s">
        <v>16</v>
      </c>
      <c r="E57" s="6" t="s">
        <v>526</v>
      </c>
      <c r="F57" s="6" t="s">
        <v>646</v>
      </c>
      <c r="G57" s="6">
        <f>VLOOKUP(B57,[1]Sheet1!$A:$Q,17,0)</f>
        <v>36</v>
      </c>
      <c r="H57" s="6">
        <v>280</v>
      </c>
      <c r="I57" s="6" t="s">
        <v>647</v>
      </c>
      <c r="J57" s="6" t="s">
        <v>21</v>
      </c>
      <c r="K57" s="6" t="s">
        <v>648</v>
      </c>
      <c r="L57" s="6"/>
    </row>
    <row r="58" ht="20" customHeight="1" spans="1:12">
      <c r="A58" s="6">
        <f t="shared" si="1"/>
        <v>55</v>
      </c>
      <c r="B58" s="6" t="s">
        <v>649</v>
      </c>
      <c r="C58" s="6" t="s">
        <v>29</v>
      </c>
      <c r="D58" s="6" t="s">
        <v>16</v>
      </c>
      <c r="E58" s="6" t="s">
        <v>650</v>
      </c>
      <c r="F58" s="6" t="s">
        <v>651</v>
      </c>
      <c r="G58" s="6">
        <f>VLOOKUP(B58,[1]Sheet1!$A:$Q,17,0)</f>
        <v>17</v>
      </c>
      <c r="H58" s="6">
        <v>250</v>
      </c>
      <c r="I58" s="6" t="s">
        <v>647</v>
      </c>
      <c r="J58" s="6" t="s">
        <v>21</v>
      </c>
      <c r="K58" s="6" t="s">
        <v>533</v>
      </c>
      <c r="L58" s="6"/>
    </row>
    <row r="59" ht="20" customHeight="1" spans="1:12">
      <c r="A59" s="6">
        <f t="shared" si="1"/>
        <v>56</v>
      </c>
      <c r="B59" s="6" t="s">
        <v>652</v>
      </c>
      <c r="C59" s="6" t="s">
        <v>15</v>
      </c>
      <c r="D59" s="6" t="s">
        <v>16</v>
      </c>
      <c r="E59" s="6" t="s">
        <v>535</v>
      </c>
      <c r="F59" s="6" t="s">
        <v>567</v>
      </c>
      <c r="G59" s="6">
        <v>10</v>
      </c>
      <c r="H59" s="6">
        <v>230</v>
      </c>
      <c r="I59" s="6" t="s">
        <v>647</v>
      </c>
      <c r="J59" s="6" t="s">
        <v>21</v>
      </c>
      <c r="K59" s="6" t="s">
        <v>653</v>
      </c>
      <c r="L59" s="6"/>
    </row>
    <row r="60" ht="20" customHeight="1" spans="1:12">
      <c r="A60" s="6">
        <f t="shared" si="1"/>
        <v>57</v>
      </c>
      <c r="B60" s="6" t="s">
        <v>654</v>
      </c>
      <c r="C60" s="6" t="s">
        <v>29</v>
      </c>
      <c r="D60" s="6" t="s">
        <v>53</v>
      </c>
      <c r="E60" s="6" t="s">
        <v>611</v>
      </c>
      <c r="F60" s="6" t="s">
        <v>190</v>
      </c>
      <c r="G60" s="6">
        <v>13</v>
      </c>
      <c r="H60" s="6">
        <v>230</v>
      </c>
      <c r="I60" s="6" t="s">
        <v>647</v>
      </c>
      <c r="J60" s="6" t="s">
        <v>21</v>
      </c>
      <c r="K60" s="6" t="s">
        <v>56</v>
      </c>
      <c r="L60" s="6"/>
    </row>
    <row r="61" ht="20" customHeight="1" spans="1:12">
      <c r="A61" s="6">
        <f t="shared" si="1"/>
        <v>58</v>
      </c>
      <c r="B61" s="6" t="s">
        <v>655</v>
      </c>
      <c r="C61" s="6" t="s">
        <v>15</v>
      </c>
      <c r="D61" s="6" t="s">
        <v>16</v>
      </c>
      <c r="E61" s="6" t="s">
        <v>515</v>
      </c>
      <c r="F61" s="6" t="s">
        <v>541</v>
      </c>
      <c r="G61" s="6">
        <f>VLOOKUP(B61,[1]Sheet1!$A:$Q,17,0)</f>
        <v>33</v>
      </c>
      <c r="H61" s="6">
        <v>280</v>
      </c>
      <c r="I61" s="6" t="s">
        <v>656</v>
      </c>
      <c r="J61" s="6" t="s">
        <v>21</v>
      </c>
      <c r="K61" s="6" t="s">
        <v>362</v>
      </c>
      <c r="L61" s="6"/>
    </row>
    <row r="62" ht="20" customHeight="1" spans="1:12">
      <c r="A62" s="6">
        <f t="shared" si="1"/>
        <v>59</v>
      </c>
      <c r="B62" s="6" t="s">
        <v>657</v>
      </c>
      <c r="C62" s="6" t="s">
        <v>15</v>
      </c>
      <c r="D62" s="6" t="s">
        <v>16</v>
      </c>
      <c r="E62" s="6" t="s">
        <v>35</v>
      </c>
      <c r="F62" s="6" t="s">
        <v>100</v>
      </c>
      <c r="G62" s="6">
        <v>22</v>
      </c>
      <c r="H62" s="6">
        <v>270</v>
      </c>
      <c r="I62" s="6" t="s">
        <v>656</v>
      </c>
      <c r="J62" s="6" t="s">
        <v>21</v>
      </c>
      <c r="K62" s="6" t="s">
        <v>658</v>
      </c>
      <c r="L62" s="6"/>
    </row>
    <row r="63" ht="20" customHeight="1" spans="1:12">
      <c r="A63" s="6">
        <f t="shared" si="1"/>
        <v>60</v>
      </c>
      <c r="B63" s="6" t="s">
        <v>659</v>
      </c>
      <c r="C63" s="6" t="s">
        <v>15</v>
      </c>
      <c r="D63" s="6" t="s">
        <v>16</v>
      </c>
      <c r="E63" s="6" t="s">
        <v>538</v>
      </c>
      <c r="F63" s="6" t="s">
        <v>467</v>
      </c>
      <c r="G63" s="6">
        <v>21</v>
      </c>
      <c r="H63" s="6">
        <v>280</v>
      </c>
      <c r="I63" s="6" t="s">
        <v>656</v>
      </c>
      <c r="J63" s="6" t="s">
        <v>21</v>
      </c>
      <c r="K63" s="6" t="s">
        <v>607</v>
      </c>
      <c r="L63" s="6"/>
    </row>
    <row r="64" ht="20" customHeight="1" spans="1:12">
      <c r="A64" s="6">
        <f t="shared" si="1"/>
        <v>61</v>
      </c>
      <c r="B64" s="6" t="s">
        <v>660</v>
      </c>
      <c r="C64" s="6" t="s">
        <v>29</v>
      </c>
      <c r="D64" s="6" t="s">
        <v>16</v>
      </c>
      <c r="E64" s="6" t="s">
        <v>611</v>
      </c>
      <c r="F64" s="6" t="s">
        <v>593</v>
      </c>
      <c r="G64" s="6">
        <f>VLOOKUP(B64,[1]Sheet1!$A:$Q,17,0)</f>
        <v>26</v>
      </c>
      <c r="H64" s="6">
        <v>270</v>
      </c>
      <c r="I64" s="6" t="s">
        <v>656</v>
      </c>
      <c r="J64" s="6" t="s">
        <v>21</v>
      </c>
      <c r="K64" s="6" t="s">
        <v>251</v>
      </c>
      <c r="L64" s="6"/>
    </row>
    <row r="65" ht="20" customHeight="1" spans="1:12">
      <c r="A65" s="6">
        <f t="shared" si="1"/>
        <v>62</v>
      </c>
      <c r="B65" s="6" t="s">
        <v>661</v>
      </c>
      <c r="C65" s="6" t="s">
        <v>29</v>
      </c>
      <c r="D65" s="6" t="s">
        <v>16</v>
      </c>
      <c r="E65" s="6" t="s">
        <v>515</v>
      </c>
      <c r="F65" s="6" t="s">
        <v>593</v>
      </c>
      <c r="G65" s="6">
        <v>10</v>
      </c>
      <c r="H65" s="6">
        <v>240</v>
      </c>
      <c r="I65" s="6" t="s">
        <v>656</v>
      </c>
      <c r="J65" s="6" t="s">
        <v>21</v>
      </c>
      <c r="K65" s="6" t="s">
        <v>662</v>
      </c>
      <c r="L65" s="6"/>
    </row>
    <row r="66" ht="20" customHeight="1" spans="1:12">
      <c r="A66" s="6">
        <f t="shared" si="1"/>
        <v>63</v>
      </c>
      <c r="B66" s="6" t="s">
        <v>663</v>
      </c>
      <c r="C66" s="6" t="s">
        <v>15</v>
      </c>
      <c r="D66" s="6" t="s">
        <v>16</v>
      </c>
      <c r="E66" s="6" t="s">
        <v>538</v>
      </c>
      <c r="F66" s="6" t="s">
        <v>40</v>
      </c>
      <c r="G66" s="6">
        <f>VLOOKUP(B66,[1]Sheet1!$A:$Q,17,0)</f>
        <v>23</v>
      </c>
      <c r="H66" s="6">
        <v>280</v>
      </c>
      <c r="I66" s="6" t="s">
        <v>656</v>
      </c>
      <c r="J66" s="6" t="s">
        <v>21</v>
      </c>
      <c r="K66" s="6" t="s">
        <v>43</v>
      </c>
      <c r="L66" s="6"/>
    </row>
    <row r="67" ht="20" customHeight="1" spans="1:12">
      <c r="A67" s="6">
        <f t="shared" si="1"/>
        <v>64</v>
      </c>
      <c r="B67" s="6" t="s">
        <v>664</v>
      </c>
      <c r="C67" s="6" t="s">
        <v>15</v>
      </c>
      <c r="D67" s="6" t="s">
        <v>16</v>
      </c>
      <c r="E67" s="6" t="s">
        <v>35</v>
      </c>
      <c r="F67" s="6" t="s">
        <v>665</v>
      </c>
      <c r="G67" s="6">
        <f>VLOOKUP(B67,[1]Sheet1!$A:$Q,17,0)</f>
        <v>14</v>
      </c>
      <c r="H67" s="6">
        <v>230</v>
      </c>
      <c r="I67" s="6" t="s">
        <v>656</v>
      </c>
      <c r="J67" s="6" t="s">
        <v>21</v>
      </c>
      <c r="K67" s="6" t="s">
        <v>325</v>
      </c>
      <c r="L67" s="6"/>
    </row>
    <row r="68" ht="20" customHeight="1" spans="1:12">
      <c r="A68" s="6">
        <f t="shared" si="1"/>
        <v>65</v>
      </c>
      <c r="B68" s="6" t="s">
        <v>666</v>
      </c>
      <c r="C68" s="6" t="s">
        <v>29</v>
      </c>
      <c r="D68" s="6" t="s">
        <v>16</v>
      </c>
      <c r="E68" s="6" t="s">
        <v>515</v>
      </c>
      <c r="F68" s="6" t="s">
        <v>160</v>
      </c>
      <c r="G68" s="6">
        <v>17</v>
      </c>
      <c r="H68" s="6">
        <v>260</v>
      </c>
      <c r="I68" s="6" t="s">
        <v>656</v>
      </c>
      <c r="J68" s="6" t="s">
        <v>21</v>
      </c>
      <c r="K68" s="6" t="s">
        <v>667</v>
      </c>
      <c r="L68" s="6"/>
    </row>
    <row r="69" ht="20" customHeight="1" spans="1:12">
      <c r="A69" s="6">
        <f t="shared" ref="A69:A87" si="2">ROW()-3</f>
        <v>66</v>
      </c>
      <c r="B69" s="6" t="s">
        <v>668</v>
      </c>
      <c r="C69" s="6" t="s">
        <v>15</v>
      </c>
      <c r="D69" s="6" t="s">
        <v>16</v>
      </c>
      <c r="E69" s="6" t="s">
        <v>515</v>
      </c>
      <c r="F69" s="6" t="s">
        <v>100</v>
      </c>
      <c r="G69" s="6">
        <f>VLOOKUP(B69,[1]Sheet1!$A:$Q,17,0)</f>
        <v>12</v>
      </c>
      <c r="H69" s="6">
        <v>240</v>
      </c>
      <c r="I69" s="6" t="s">
        <v>656</v>
      </c>
      <c r="J69" s="6" t="s">
        <v>21</v>
      </c>
      <c r="K69" s="6" t="s">
        <v>669</v>
      </c>
      <c r="L69" s="6"/>
    </row>
    <row r="70" ht="20" customHeight="1" spans="1:12">
      <c r="A70" s="6">
        <f t="shared" si="2"/>
        <v>67</v>
      </c>
      <c r="B70" s="6" t="s">
        <v>670</v>
      </c>
      <c r="C70" s="6" t="s">
        <v>29</v>
      </c>
      <c r="D70" s="6" t="s">
        <v>16</v>
      </c>
      <c r="E70" s="6" t="s">
        <v>538</v>
      </c>
      <c r="F70" s="6" t="s">
        <v>671</v>
      </c>
      <c r="G70" s="6">
        <v>17</v>
      </c>
      <c r="H70" s="6">
        <v>260</v>
      </c>
      <c r="I70" s="6" t="s">
        <v>656</v>
      </c>
      <c r="J70" s="6" t="s">
        <v>21</v>
      </c>
      <c r="K70" s="6" t="s">
        <v>411</v>
      </c>
      <c r="L70" s="6"/>
    </row>
    <row r="71" ht="20" customHeight="1" spans="1:12">
      <c r="A71" s="6">
        <f t="shared" si="2"/>
        <v>68</v>
      </c>
      <c r="B71" s="6" t="s">
        <v>672</v>
      </c>
      <c r="C71" s="6" t="s">
        <v>29</v>
      </c>
      <c r="D71" s="6" t="s">
        <v>16</v>
      </c>
      <c r="E71" s="6" t="s">
        <v>611</v>
      </c>
      <c r="F71" s="6" t="s">
        <v>673</v>
      </c>
      <c r="G71" s="6">
        <f>VLOOKUP(B71,[1]Sheet1!$A:$Q,17,0)</f>
        <v>22</v>
      </c>
      <c r="H71" s="6">
        <v>270</v>
      </c>
      <c r="I71" s="6" t="s">
        <v>656</v>
      </c>
      <c r="J71" s="6" t="s">
        <v>21</v>
      </c>
      <c r="K71" s="6" t="s">
        <v>674</v>
      </c>
      <c r="L71" s="6"/>
    </row>
    <row r="72" ht="20" customHeight="1" spans="1:12">
      <c r="A72" s="6">
        <f t="shared" si="2"/>
        <v>69</v>
      </c>
      <c r="B72" s="6" t="s">
        <v>675</v>
      </c>
      <c r="C72" s="6" t="s">
        <v>15</v>
      </c>
      <c r="D72" s="6" t="s">
        <v>16</v>
      </c>
      <c r="E72" s="6" t="s">
        <v>526</v>
      </c>
      <c r="F72" s="6" t="s">
        <v>100</v>
      </c>
      <c r="G72" s="6">
        <v>30</v>
      </c>
      <c r="H72" s="6">
        <v>280</v>
      </c>
      <c r="I72" s="6" t="s">
        <v>676</v>
      </c>
      <c r="J72" s="6" t="s">
        <v>21</v>
      </c>
      <c r="K72" s="6" t="s">
        <v>677</v>
      </c>
      <c r="L72" s="6"/>
    </row>
    <row r="73" ht="20" customHeight="1" spans="1:12">
      <c r="A73" s="6">
        <f t="shared" si="2"/>
        <v>70</v>
      </c>
      <c r="B73" s="6" t="s">
        <v>678</v>
      </c>
      <c r="C73" s="6" t="s">
        <v>29</v>
      </c>
      <c r="D73" s="6" t="s">
        <v>16</v>
      </c>
      <c r="E73" s="6" t="s">
        <v>558</v>
      </c>
      <c r="F73" s="6" t="s">
        <v>679</v>
      </c>
      <c r="G73" s="6">
        <v>10</v>
      </c>
      <c r="H73" s="6">
        <v>230</v>
      </c>
      <c r="I73" s="6" t="s">
        <v>676</v>
      </c>
      <c r="J73" s="6" t="s">
        <v>21</v>
      </c>
      <c r="K73" s="6" t="s">
        <v>680</v>
      </c>
      <c r="L73" s="6"/>
    </row>
    <row r="74" ht="20" customHeight="1" spans="1:12">
      <c r="A74" s="6">
        <f t="shared" si="2"/>
        <v>71</v>
      </c>
      <c r="B74" s="6" t="s">
        <v>681</v>
      </c>
      <c r="C74" s="6" t="s">
        <v>15</v>
      </c>
      <c r="D74" s="6" t="s">
        <v>16</v>
      </c>
      <c r="E74" s="6" t="s">
        <v>682</v>
      </c>
      <c r="F74" s="6" t="s">
        <v>360</v>
      </c>
      <c r="G74" s="6">
        <f>VLOOKUP(B74,[1]Sheet1!$A:$Q,17,0)</f>
        <v>12</v>
      </c>
      <c r="H74" s="6">
        <v>240</v>
      </c>
      <c r="I74" s="6" t="s">
        <v>676</v>
      </c>
      <c r="J74" s="6" t="s">
        <v>21</v>
      </c>
      <c r="K74" s="6" t="s">
        <v>683</v>
      </c>
      <c r="L74" s="6"/>
    </row>
    <row r="75" ht="20" customHeight="1" spans="1:12">
      <c r="A75" s="6">
        <f t="shared" si="2"/>
        <v>72</v>
      </c>
      <c r="B75" s="6" t="s">
        <v>684</v>
      </c>
      <c r="C75" s="6" t="s">
        <v>15</v>
      </c>
      <c r="D75" s="6" t="s">
        <v>16</v>
      </c>
      <c r="E75" s="6" t="s">
        <v>526</v>
      </c>
      <c r="F75" s="6" t="s">
        <v>601</v>
      </c>
      <c r="G75" s="6">
        <v>10</v>
      </c>
      <c r="H75" s="6">
        <v>240</v>
      </c>
      <c r="I75" s="6" t="s">
        <v>676</v>
      </c>
      <c r="J75" s="6" t="s">
        <v>21</v>
      </c>
      <c r="K75" s="6" t="s">
        <v>685</v>
      </c>
      <c r="L75" s="6"/>
    </row>
    <row r="76" ht="20" customHeight="1" spans="1:12">
      <c r="A76" s="6">
        <f t="shared" si="2"/>
        <v>73</v>
      </c>
      <c r="B76" s="6" t="s">
        <v>686</v>
      </c>
      <c r="C76" s="6" t="s">
        <v>15</v>
      </c>
      <c r="D76" s="6" t="s">
        <v>16</v>
      </c>
      <c r="E76" s="6" t="s">
        <v>526</v>
      </c>
      <c r="F76" s="6" t="s">
        <v>687</v>
      </c>
      <c r="G76" s="6">
        <v>10</v>
      </c>
      <c r="H76" s="6">
        <v>240</v>
      </c>
      <c r="I76" s="6" t="s">
        <v>676</v>
      </c>
      <c r="J76" s="6" t="s">
        <v>21</v>
      </c>
      <c r="K76" s="6" t="s">
        <v>688</v>
      </c>
      <c r="L76" s="6"/>
    </row>
    <row r="77" ht="20" customHeight="1" spans="1:12">
      <c r="A77" s="6">
        <f t="shared" si="2"/>
        <v>74</v>
      </c>
      <c r="B77" s="6" t="s">
        <v>689</v>
      </c>
      <c r="C77" s="6" t="s">
        <v>15</v>
      </c>
      <c r="D77" s="6" t="s">
        <v>16</v>
      </c>
      <c r="E77" s="6" t="s">
        <v>515</v>
      </c>
      <c r="F77" s="6" t="s">
        <v>541</v>
      </c>
      <c r="G77" s="6">
        <v>30</v>
      </c>
      <c r="H77" s="6">
        <v>280</v>
      </c>
      <c r="I77" s="6" t="s">
        <v>676</v>
      </c>
      <c r="J77" s="6" t="s">
        <v>21</v>
      </c>
      <c r="K77" s="6" t="s">
        <v>690</v>
      </c>
      <c r="L77" s="6"/>
    </row>
    <row r="78" ht="20" customHeight="1" spans="1:12">
      <c r="A78" s="6">
        <f t="shared" si="2"/>
        <v>75</v>
      </c>
      <c r="B78" s="6" t="s">
        <v>691</v>
      </c>
      <c r="C78" s="6" t="s">
        <v>29</v>
      </c>
      <c r="D78" s="6" t="s">
        <v>16</v>
      </c>
      <c r="E78" s="6" t="s">
        <v>558</v>
      </c>
      <c r="F78" s="6" t="s">
        <v>692</v>
      </c>
      <c r="G78" s="6">
        <v>33</v>
      </c>
      <c r="H78" s="6">
        <v>230</v>
      </c>
      <c r="I78" s="6" t="s">
        <v>676</v>
      </c>
      <c r="J78" s="6" t="s">
        <v>21</v>
      </c>
      <c r="K78" s="6" t="s">
        <v>653</v>
      </c>
      <c r="L78" s="6"/>
    </row>
    <row r="79" ht="20" customHeight="1" spans="1:12">
      <c r="A79" s="6">
        <f t="shared" si="2"/>
        <v>76</v>
      </c>
      <c r="B79" s="6" t="s">
        <v>693</v>
      </c>
      <c r="C79" s="6" t="s">
        <v>15</v>
      </c>
      <c r="D79" s="6" t="s">
        <v>16</v>
      </c>
      <c r="E79" s="6" t="s">
        <v>526</v>
      </c>
      <c r="F79" s="6" t="s">
        <v>456</v>
      </c>
      <c r="G79" s="6">
        <v>21</v>
      </c>
      <c r="H79" s="6">
        <v>260</v>
      </c>
      <c r="I79" s="6" t="s">
        <v>676</v>
      </c>
      <c r="J79" s="6" t="s">
        <v>21</v>
      </c>
      <c r="K79" s="6" t="s">
        <v>694</v>
      </c>
      <c r="L79" s="6"/>
    </row>
    <row r="80" ht="20" customHeight="1" spans="1:12">
      <c r="A80" s="6">
        <f t="shared" si="2"/>
        <v>77</v>
      </c>
      <c r="B80" s="6" t="s">
        <v>695</v>
      </c>
      <c r="C80" s="6" t="s">
        <v>15</v>
      </c>
      <c r="D80" s="6" t="s">
        <v>16</v>
      </c>
      <c r="E80" s="6" t="s">
        <v>538</v>
      </c>
      <c r="F80" s="6" t="s">
        <v>168</v>
      </c>
      <c r="G80" s="6">
        <v>14</v>
      </c>
      <c r="H80" s="6">
        <v>240</v>
      </c>
      <c r="I80" s="6" t="s">
        <v>676</v>
      </c>
      <c r="J80" s="6" t="s">
        <v>21</v>
      </c>
      <c r="K80" s="6" t="s">
        <v>677</v>
      </c>
      <c r="L80" s="6"/>
    </row>
    <row r="81" ht="20" customHeight="1" spans="1:12">
      <c r="A81" s="6">
        <f t="shared" si="2"/>
        <v>78</v>
      </c>
      <c r="B81" s="6" t="s">
        <v>696</v>
      </c>
      <c r="C81" s="6" t="s">
        <v>29</v>
      </c>
      <c r="D81" s="6" t="s">
        <v>16</v>
      </c>
      <c r="E81" s="6" t="s">
        <v>558</v>
      </c>
      <c r="F81" s="6" t="s">
        <v>532</v>
      </c>
      <c r="G81" s="6">
        <f>VLOOKUP(B81,[1]Sheet1!$A:$Q,17,0)</f>
        <v>23</v>
      </c>
      <c r="H81" s="6">
        <v>230</v>
      </c>
      <c r="I81" s="6" t="s">
        <v>676</v>
      </c>
      <c r="J81" s="6" t="s">
        <v>21</v>
      </c>
      <c r="K81" s="6" t="s">
        <v>599</v>
      </c>
      <c r="L81" s="6"/>
    </row>
    <row r="82" ht="20" customHeight="1" spans="1:12">
      <c r="A82" s="6">
        <f t="shared" si="2"/>
        <v>79</v>
      </c>
      <c r="B82" s="6" t="s">
        <v>697</v>
      </c>
      <c r="C82" s="6" t="s">
        <v>15</v>
      </c>
      <c r="D82" s="6" t="s">
        <v>16</v>
      </c>
      <c r="E82" s="6" t="s">
        <v>35</v>
      </c>
      <c r="F82" s="6" t="s">
        <v>601</v>
      </c>
      <c r="G82" s="6">
        <v>37</v>
      </c>
      <c r="H82" s="6">
        <v>230</v>
      </c>
      <c r="I82" s="6" t="s">
        <v>676</v>
      </c>
      <c r="J82" s="6" t="s">
        <v>21</v>
      </c>
      <c r="K82" s="6" t="s">
        <v>698</v>
      </c>
      <c r="L82" s="6"/>
    </row>
    <row r="83" ht="20" customHeight="1" spans="1:12">
      <c r="A83" s="6">
        <f t="shared" si="2"/>
        <v>80</v>
      </c>
      <c r="B83" s="6" t="s">
        <v>699</v>
      </c>
      <c r="C83" s="6" t="s">
        <v>15</v>
      </c>
      <c r="D83" s="6" t="s">
        <v>16</v>
      </c>
      <c r="E83" s="6" t="s">
        <v>515</v>
      </c>
      <c r="F83" s="6" t="s">
        <v>541</v>
      </c>
      <c r="G83" s="6">
        <v>12</v>
      </c>
      <c r="H83" s="6">
        <v>240</v>
      </c>
      <c r="I83" s="6" t="s">
        <v>676</v>
      </c>
      <c r="J83" s="6" t="s">
        <v>21</v>
      </c>
      <c r="K83" s="6" t="s">
        <v>570</v>
      </c>
      <c r="L83" s="6"/>
    </row>
    <row r="84" ht="20" customHeight="1" spans="1:12">
      <c r="A84" s="6">
        <f t="shared" si="2"/>
        <v>81</v>
      </c>
      <c r="B84" s="6" t="s">
        <v>700</v>
      </c>
      <c r="C84" s="6" t="s">
        <v>29</v>
      </c>
      <c r="D84" s="6" t="s">
        <v>16</v>
      </c>
      <c r="E84" s="6" t="s">
        <v>558</v>
      </c>
      <c r="F84" s="6" t="s">
        <v>160</v>
      </c>
      <c r="G84" s="6">
        <v>10</v>
      </c>
      <c r="H84" s="6">
        <v>230</v>
      </c>
      <c r="I84" s="6" t="s">
        <v>676</v>
      </c>
      <c r="J84" s="6" t="s">
        <v>21</v>
      </c>
      <c r="K84" s="6" t="s">
        <v>701</v>
      </c>
      <c r="L84" s="6"/>
    </row>
    <row r="85" ht="20" customHeight="1" spans="1:12">
      <c r="A85" s="6">
        <f t="shared" si="2"/>
        <v>82</v>
      </c>
      <c r="B85" s="6" t="s">
        <v>702</v>
      </c>
      <c r="C85" s="6" t="s">
        <v>29</v>
      </c>
      <c r="D85" s="6" t="s">
        <v>576</v>
      </c>
      <c r="E85" s="6" t="s">
        <v>30</v>
      </c>
      <c r="F85" s="6" t="s">
        <v>673</v>
      </c>
      <c r="G85" s="6">
        <v>15</v>
      </c>
      <c r="H85" s="6">
        <v>230</v>
      </c>
      <c r="I85" s="6" t="s">
        <v>676</v>
      </c>
      <c r="J85" s="6" t="s">
        <v>21</v>
      </c>
      <c r="K85" s="6" t="s">
        <v>703</v>
      </c>
      <c r="L85" s="6"/>
    </row>
    <row r="86" ht="20" customHeight="1" spans="1:12">
      <c r="A86" s="6">
        <f t="shared" si="2"/>
        <v>83</v>
      </c>
      <c r="B86" s="6" t="s">
        <v>704</v>
      </c>
      <c r="C86" s="6" t="s">
        <v>15</v>
      </c>
      <c r="D86" s="6" t="s">
        <v>16</v>
      </c>
      <c r="E86" s="6" t="s">
        <v>17</v>
      </c>
      <c r="F86" s="6" t="s">
        <v>541</v>
      </c>
      <c r="G86" s="6">
        <v>11</v>
      </c>
      <c r="H86" s="6">
        <v>240</v>
      </c>
      <c r="I86" s="6" t="s">
        <v>676</v>
      </c>
      <c r="J86" s="6" t="s">
        <v>21</v>
      </c>
      <c r="K86" s="6" t="s">
        <v>285</v>
      </c>
      <c r="L86" s="8"/>
    </row>
    <row r="87" ht="20" customHeight="1" spans="1:12">
      <c r="A87" s="6">
        <f t="shared" si="2"/>
        <v>84</v>
      </c>
      <c r="B87" s="6" t="s">
        <v>705</v>
      </c>
      <c r="C87" s="6" t="s">
        <v>15</v>
      </c>
      <c r="D87" s="6" t="s">
        <v>16</v>
      </c>
      <c r="E87" s="6" t="s">
        <v>526</v>
      </c>
      <c r="F87" s="6" t="s">
        <v>563</v>
      </c>
      <c r="G87" s="6">
        <f>VLOOKUP(B87,[1]Sheet1!$A:$Q,17,0)</f>
        <v>15</v>
      </c>
      <c r="H87" s="6">
        <v>240</v>
      </c>
      <c r="I87" s="6" t="s">
        <v>706</v>
      </c>
      <c r="J87" s="6" t="s">
        <v>21</v>
      </c>
      <c r="K87" s="6" t="s">
        <v>556</v>
      </c>
      <c r="L87" s="6"/>
    </row>
    <row r="88" ht="20" customHeight="1" spans="1:12">
      <c r="A88" s="6">
        <f t="shared" ref="A87:A151" si="3">ROW()-3</f>
        <v>85</v>
      </c>
      <c r="B88" s="6" t="s">
        <v>707</v>
      </c>
      <c r="C88" s="6" t="s">
        <v>15</v>
      </c>
      <c r="D88" s="6" t="s">
        <v>16</v>
      </c>
      <c r="E88" s="6" t="s">
        <v>58</v>
      </c>
      <c r="F88" s="6" t="s">
        <v>561</v>
      </c>
      <c r="G88" s="6">
        <f>VLOOKUP(B88,[1]Sheet1!$A:$Q,17,0)</f>
        <v>15</v>
      </c>
      <c r="H88" s="6">
        <v>230</v>
      </c>
      <c r="I88" s="6" t="s">
        <v>706</v>
      </c>
      <c r="J88" s="6" t="s">
        <v>21</v>
      </c>
      <c r="K88" s="6" t="s">
        <v>43</v>
      </c>
      <c r="L88" s="6"/>
    </row>
    <row r="89" ht="20" customHeight="1" spans="1:12">
      <c r="A89" s="6">
        <f t="shared" si="3"/>
        <v>86</v>
      </c>
      <c r="B89" s="6" t="s">
        <v>708</v>
      </c>
      <c r="C89" s="6" t="s">
        <v>29</v>
      </c>
      <c r="D89" s="6" t="s">
        <v>16</v>
      </c>
      <c r="E89" s="6" t="s">
        <v>611</v>
      </c>
      <c r="F89" s="6" t="s">
        <v>381</v>
      </c>
      <c r="G89" s="6">
        <v>16</v>
      </c>
      <c r="H89" s="6">
        <v>250</v>
      </c>
      <c r="I89" s="6" t="s">
        <v>706</v>
      </c>
      <c r="J89" s="6" t="s">
        <v>21</v>
      </c>
      <c r="K89" s="6" t="s">
        <v>709</v>
      </c>
      <c r="L89" s="6"/>
    </row>
    <row r="90" ht="20" customHeight="1" spans="1:12">
      <c r="A90" s="6">
        <f t="shared" si="3"/>
        <v>87</v>
      </c>
      <c r="B90" s="6" t="s">
        <v>710</v>
      </c>
      <c r="C90" s="6" t="s">
        <v>15</v>
      </c>
      <c r="D90" s="6" t="s">
        <v>16</v>
      </c>
      <c r="E90" s="6" t="s">
        <v>526</v>
      </c>
      <c r="F90" s="6" t="s">
        <v>711</v>
      </c>
      <c r="G90" s="6">
        <v>16</v>
      </c>
      <c r="H90" s="6">
        <v>260</v>
      </c>
      <c r="I90" s="6" t="s">
        <v>706</v>
      </c>
      <c r="J90" s="6" t="s">
        <v>21</v>
      </c>
      <c r="K90" s="6" t="s">
        <v>712</v>
      </c>
      <c r="L90" s="6"/>
    </row>
    <row r="91" ht="20" customHeight="1" spans="1:12">
      <c r="A91" s="6">
        <f t="shared" si="3"/>
        <v>88</v>
      </c>
      <c r="B91" s="6" t="s">
        <v>713</v>
      </c>
      <c r="C91" s="6" t="s">
        <v>15</v>
      </c>
      <c r="D91" s="6" t="s">
        <v>16</v>
      </c>
      <c r="E91" s="6" t="s">
        <v>58</v>
      </c>
      <c r="F91" s="6" t="s">
        <v>714</v>
      </c>
      <c r="G91" s="6">
        <v>16</v>
      </c>
      <c r="H91" s="6">
        <v>250</v>
      </c>
      <c r="I91" s="6" t="s">
        <v>706</v>
      </c>
      <c r="J91" s="6" t="s">
        <v>21</v>
      </c>
      <c r="K91" s="6" t="s">
        <v>392</v>
      </c>
      <c r="L91" s="6"/>
    </row>
    <row r="92" ht="20" customHeight="1" spans="1:12">
      <c r="A92" s="6">
        <f t="shared" si="3"/>
        <v>89</v>
      </c>
      <c r="B92" s="6" t="s">
        <v>715</v>
      </c>
      <c r="C92" s="6" t="s">
        <v>15</v>
      </c>
      <c r="D92" s="6" t="s">
        <v>16</v>
      </c>
      <c r="E92" s="6" t="s">
        <v>526</v>
      </c>
      <c r="F92" s="6" t="s">
        <v>549</v>
      </c>
      <c r="G92" s="6">
        <v>21</v>
      </c>
      <c r="H92" s="6">
        <v>280</v>
      </c>
      <c r="I92" s="6" t="s">
        <v>706</v>
      </c>
      <c r="J92" s="6" t="s">
        <v>21</v>
      </c>
      <c r="K92" s="6" t="s">
        <v>716</v>
      </c>
      <c r="L92" s="6"/>
    </row>
    <row r="93" ht="20" customHeight="1" spans="1:12">
      <c r="A93" s="6">
        <f t="shared" si="3"/>
        <v>90</v>
      </c>
      <c r="B93" s="6" t="s">
        <v>717</v>
      </c>
      <c r="C93" s="6" t="s">
        <v>15</v>
      </c>
      <c r="D93" s="6" t="s">
        <v>16</v>
      </c>
      <c r="E93" s="6" t="s">
        <v>535</v>
      </c>
      <c r="F93" s="6" t="s">
        <v>718</v>
      </c>
      <c r="G93" s="6">
        <f>VLOOKUP(B93,[1]Sheet1!$A:$Q,17,0)</f>
        <v>15</v>
      </c>
      <c r="H93" s="6">
        <v>230</v>
      </c>
      <c r="I93" s="6" t="s">
        <v>706</v>
      </c>
      <c r="J93" s="6" t="s">
        <v>21</v>
      </c>
      <c r="K93" s="6" t="s">
        <v>719</v>
      </c>
      <c r="L93" s="6"/>
    </row>
    <row r="94" ht="20" customHeight="1" spans="1:12">
      <c r="A94" s="6">
        <f t="shared" si="3"/>
        <v>91</v>
      </c>
      <c r="B94" s="6" t="s">
        <v>720</v>
      </c>
      <c r="C94" s="6" t="s">
        <v>15</v>
      </c>
      <c r="D94" s="6" t="s">
        <v>16</v>
      </c>
      <c r="E94" s="6" t="s">
        <v>535</v>
      </c>
      <c r="F94" s="6" t="s">
        <v>549</v>
      </c>
      <c r="G94" s="6">
        <f>VLOOKUP(B94,[1]Sheet1!$A:$Q,17,0)</f>
        <v>15</v>
      </c>
      <c r="H94" s="6">
        <v>230</v>
      </c>
      <c r="I94" s="6" t="s">
        <v>706</v>
      </c>
      <c r="J94" s="6" t="s">
        <v>21</v>
      </c>
      <c r="K94" s="6" t="s">
        <v>721</v>
      </c>
      <c r="L94" s="6"/>
    </row>
    <row r="95" ht="20" customHeight="1" spans="1:12">
      <c r="A95" s="6">
        <f t="shared" si="3"/>
        <v>92</v>
      </c>
      <c r="B95" s="6" t="s">
        <v>722</v>
      </c>
      <c r="C95" s="6" t="s">
        <v>29</v>
      </c>
      <c r="D95" s="6" t="s">
        <v>16</v>
      </c>
      <c r="E95" s="6" t="s">
        <v>611</v>
      </c>
      <c r="F95" s="6" t="s">
        <v>381</v>
      </c>
      <c r="G95" s="6">
        <f>VLOOKUP(B95,[1]Sheet1!$A:$Q,17,0)</f>
        <v>15</v>
      </c>
      <c r="H95" s="6">
        <v>230</v>
      </c>
      <c r="I95" s="6" t="s">
        <v>706</v>
      </c>
      <c r="J95" s="6" t="s">
        <v>21</v>
      </c>
      <c r="K95" s="6" t="s">
        <v>723</v>
      </c>
      <c r="L95" s="6"/>
    </row>
    <row r="96" ht="20" customHeight="1" spans="1:12">
      <c r="A96" s="6">
        <f t="shared" si="3"/>
        <v>93</v>
      </c>
      <c r="B96" s="6" t="s">
        <v>724</v>
      </c>
      <c r="C96" s="6" t="s">
        <v>15</v>
      </c>
      <c r="D96" s="6" t="s">
        <v>16</v>
      </c>
      <c r="E96" s="6" t="s">
        <v>58</v>
      </c>
      <c r="F96" s="6" t="s">
        <v>646</v>
      </c>
      <c r="G96" s="6">
        <f>VLOOKUP(B96,[1]Sheet1!$A:$Q,17,0)</f>
        <v>10</v>
      </c>
      <c r="H96" s="6">
        <v>230</v>
      </c>
      <c r="I96" s="6" t="s">
        <v>706</v>
      </c>
      <c r="J96" s="6" t="s">
        <v>21</v>
      </c>
      <c r="K96" s="6" t="s">
        <v>701</v>
      </c>
      <c r="L96" s="6"/>
    </row>
    <row r="97" ht="20" customHeight="1" spans="1:12">
      <c r="A97" s="6">
        <f t="shared" si="3"/>
        <v>94</v>
      </c>
      <c r="B97" s="6" t="s">
        <v>725</v>
      </c>
      <c r="C97" s="6" t="s">
        <v>15</v>
      </c>
      <c r="D97" s="6" t="s">
        <v>16</v>
      </c>
      <c r="E97" s="6" t="s">
        <v>58</v>
      </c>
      <c r="F97" s="6" t="s">
        <v>553</v>
      </c>
      <c r="G97" s="6">
        <v>21</v>
      </c>
      <c r="H97" s="6">
        <v>270</v>
      </c>
      <c r="I97" s="6" t="s">
        <v>706</v>
      </c>
      <c r="J97" s="6" t="s">
        <v>21</v>
      </c>
      <c r="K97" s="6" t="s">
        <v>726</v>
      </c>
      <c r="L97" s="6"/>
    </row>
    <row r="98" ht="20" customHeight="1" spans="1:12">
      <c r="A98" s="6">
        <f t="shared" si="3"/>
        <v>95</v>
      </c>
      <c r="B98" s="6" t="s">
        <v>727</v>
      </c>
      <c r="C98" s="6" t="s">
        <v>15</v>
      </c>
      <c r="D98" s="6" t="s">
        <v>16</v>
      </c>
      <c r="E98" s="6" t="s">
        <v>526</v>
      </c>
      <c r="F98" s="6" t="s">
        <v>579</v>
      </c>
      <c r="G98" s="6">
        <f>VLOOKUP(B98,[1]Sheet1!$A:$Q,17,0)</f>
        <v>18</v>
      </c>
      <c r="H98" s="6">
        <v>260</v>
      </c>
      <c r="I98" s="6" t="s">
        <v>706</v>
      </c>
      <c r="J98" s="6" t="s">
        <v>21</v>
      </c>
      <c r="K98" s="6" t="s">
        <v>728</v>
      </c>
      <c r="L98" s="6"/>
    </row>
    <row r="99" ht="20" customHeight="1" spans="1:12">
      <c r="A99" s="6">
        <f t="shared" si="3"/>
        <v>96</v>
      </c>
      <c r="B99" s="6" t="s">
        <v>729</v>
      </c>
      <c r="C99" s="6" t="s">
        <v>29</v>
      </c>
      <c r="D99" s="6" t="s">
        <v>16</v>
      </c>
      <c r="E99" s="6" t="s">
        <v>611</v>
      </c>
      <c r="F99" s="6" t="s">
        <v>381</v>
      </c>
      <c r="G99" s="6">
        <f>VLOOKUP(B99,[1]Sheet1!$A:$Q,17,0)</f>
        <v>36</v>
      </c>
      <c r="H99" s="6">
        <v>270</v>
      </c>
      <c r="I99" s="6" t="s">
        <v>706</v>
      </c>
      <c r="J99" s="6" t="s">
        <v>21</v>
      </c>
      <c r="K99" s="6" t="s">
        <v>730</v>
      </c>
      <c r="L99" s="6"/>
    </row>
    <row r="100" ht="20" customHeight="1" spans="1:12">
      <c r="A100" s="6">
        <f t="shared" si="3"/>
        <v>97</v>
      </c>
      <c r="B100" s="6" t="s">
        <v>731</v>
      </c>
      <c r="C100" s="6" t="s">
        <v>29</v>
      </c>
      <c r="D100" s="6" t="s">
        <v>16</v>
      </c>
      <c r="E100" s="6" t="s">
        <v>611</v>
      </c>
      <c r="F100" s="6" t="s">
        <v>435</v>
      </c>
      <c r="G100" s="6">
        <f>VLOOKUP(B100,[1]Sheet1!$A:$Q,17,0)</f>
        <v>34</v>
      </c>
      <c r="H100" s="6">
        <v>270</v>
      </c>
      <c r="I100" s="6" t="s">
        <v>212</v>
      </c>
      <c r="J100" s="6" t="s">
        <v>21</v>
      </c>
      <c r="K100" s="6" t="s">
        <v>732</v>
      </c>
      <c r="L100" s="6"/>
    </row>
    <row r="101" ht="20" customHeight="1" spans="1:12">
      <c r="A101" s="6">
        <f t="shared" si="3"/>
        <v>98</v>
      </c>
      <c r="B101" s="6" t="s">
        <v>733</v>
      </c>
      <c r="C101" s="6" t="s">
        <v>15</v>
      </c>
      <c r="D101" s="6" t="s">
        <v>16</v>
      </c>
      <c r="E101" s="6" t="s">
        <v>515</v>
      </c>
      <c r="F101" s="6" t="s">
        <v>734</v>
      </c>
      <c r="G101" s="6">
        <f>VLOOKUP(B101,[1]Sheet1!$A:$Q,17,0)</f>
        <v>34</v>
      </c>
      <c r="H101" s="6">
        <v>280</v>
      </c>
      <c r="I101" s="6" t="s">
        <v>212</v>
      </c>
      <c r="J101" s="6" t="s">
        <v>21</v>
      </c>
      <c r="K101" s="6" t="s">
        <v>735</v>
      </c>
      <c r="L101" s="6"/>
    </row>
    <row r="102" ht="20" customHeight="1" spans="1:12">
      <c r="A102" s="6">
        <f t="shared" si="3"/>
        <v>99</v>
      </c>
      <c r="B102" s="6" t="s">
        <v>736</v>
      </c>
      <c r="C102" s="6" t="s">
        <v>15</v>
      </c>
      <c r="D102" s="6" t="s">
        <v>16</v>
      </c>
      <c r="E102" s="6" t="s">
        <v>35</v>
      </c>
      <c r="F102" s="6" t="s">
        <v>302</v>
      </c>
      <c r="G102" s="6">
        <f>VLOOKUP(B102,[1]Sheet1!$A:$Q,17,0)</f>
        <v>42</v>
      </c>
      <c r="H102" s="6">
        <v>270</v>
      </c>
      <c r="I102" s="6" t="s">
        <v>212</v>
      </c>
      <c r="J102" s="6" t="s">
        <v>21</v>
      </c>
      <c r="K102" s="6" t="s">
        <v>634</v>
      </c>
      <c r="L102" s="6"/>
    </row>
    <row r="103" ht="20" customHeight="1" spans="1:12">
      <c r="A103" s="6">
        <f t="shared" si="3"/>
        <v>100</v>
      </c>
      <c r="B103" s="6" t="s">
        <v>737</v>
      </c>
      <c r="C103" s="6" t="s">
        <v>15</v>
      </c>
      <c r="D103" s="6" t="s">
        <v>16</v>
      </c>
      <c r="E103" s="6" t="s">
        <v>515</v>
      </c>
      <c r="F103" s="6" t="s">
        <v>269</v>
      </c>
      <c r="G103" s="6">
        <v>10</v>
      </c>
      <c r="H103" s="6">
        <v>240</v>
      </c>
      <c r="I103" s="6" t="s">
        <v>212</v>
      </c>
      <c r="J103" s="6" t="s">
        <v>21</v>
      </c>
      <c r="K103" s="6" t="s">
        <v>607</v>
      </c>
      <c r="L103" s="6"/>
    </row>
    <row r="104" ht="20" customHeight="1" spans="1:12">
      <c r="A104" s="6">
        <f t="shared" si="3"/>
        <v>101</v>
      </c>
      <c r="B104" s="6" t="s">
        <v>738</v>
      </c>
      <c r="C104" s="6" t="s">
        <v>15</v>
      </c>
      <c r="D104" s="6" t="s">
        <v>16</v>
      </c>
      <c r="E104" s="6" t="s">
        <v>526</v>
      </c>
      <c r="F104" s="6" t="s">
        <v>636</v>
      </c>
      <c r="G104" s="6">
        <v>11</v>
      </c>
      <c r="H104" s="6">
        <v>240</v>
      </c>
      <c r="I104" s="6" t="s">
        <v>739</v>
      </c>
      <c r="J104" s="6" t="s">
        <v>21</v>
      </c>
      <c r="K104" s="6" t="s">
        <v>712</v>
      </c>
      <c r="L104" s="6"/>
    </row>
    <row r="105" ht="20" customHeight="1" spans="1:12">
      <c r="A105" s="6">
        <f t="shared" si="3"/>
        <v>102</v>
      </c>
      <c r="B105" s="6" t="s">
        <v>740</v>
      </c>
      <c r="C105" s="6" t="s">
        <v>15</v>
      </c>
      <c r="D105" s="6" t="s">
        <v>16</v>
      </c>
      <c r="E105" s="6" t="s">
        <v>741</v>
      </c>
      <c r="F105" s="6" t="s">
        <v>734</v>
      </c>
      <c r="G105" s="6">
        <v>19</v>
      </c>
      <c r="H105" s="6">
        <v>230</v>
      </c>
      <c r="I105" s="6" t="s">
        <v>739</v>
      </c>
      <c r="J105" s="6" t="s">
        <v>21</v>
      </c>
      <c r="K105" s="6" t="s">
        <v>430</v>
      </c>
      <c r="L105" s="6"/>
    </row>
    <row r="106" ht="20" customHeight="1" spans="1:12">
      <c r="A106" s="6">
        <f t="shared" si="3"/>
        <v>103</v>
      </c>
      <c r="B106" s="6" t="s">
        <v>742</v>
      </c>
      <c r="C106" s="6" t="s">
        <v>29</v>
      </c>
      <c r="D106" s="6" t="s">
        <v>16</v>
      </c>
      <c r="E106" s="6" t="s">
        <v>611</v>
      </c>
      <c r="F106" s="6" t="s">
        <v>638</v>
      </c>
      <c r="G106" s="6">
        <v>10</v>
      </c>
      <c r="H106" s="6">
        <v>230</v>
      </c>
      <c r="I106" s="6" t="s">
        <v>739</v>
      </c>
      <c r="J106" s="6" t="s">
        <v>21</v>
      </c>
      <c r="K106" s="6" t="s">
        <v>602</v>
      </c>
      <c r="L106" s="6"/>
    </row>
    <row r="107" ht="20" customHeight="1" spans="1:12">
      <c r="A107" s="6">
        <f t="shared" si="3"/>
        <v>104</v>
      </c>
      <c r="B107" s="6" t="s">
        <v>743</v>
      </c>
      <c r="C107" s="6" t="s">
        <v>15</v>
      </c>
      <c r="D107" s="6" t="s">
        <v>16</v>
      </c>
      <c r="E107" s="6" t="s">
        <v>535</v>
      </c>
      <c r="F107" s="6" t="s">
        <v>68</v>
      </c>
      <c r="G107" s="6">
        <v>16</v>
      </c>
      <c r="H107" s="6">
        <v>230</v>
      </c>
      <c r="I107" s="6" t="s">
        <v>739</v>
      </c>
      <c r="J107" s="6" t="s">
        <v>21</v>
      </c>
      <c r="K107" s="6" t="s">
        <v>653</v>
      </c>
      <c r="L107" s="6"/>
    </row>
    <row r="108" ht="20" customHeight="1" spans="1:12">
      <c r="A108" s="6">
        <f t="shared" si="3"/>
        <v>105</v>
      </c>
      <c r="B108" s="6" t="s">
        <v>744</v>
      </c>
      <c r="C108" s="6" t="s">
        <v>15</v>
      </c>
      <c r="D108" s="6" t="s">
        <v>16</v>
      </c>
      <c r="E108" s="6" t="s">
        <v>526</v>
      </c>
      <c r="F108" s="6" t="s">
        <v>338</v>
      </c>
      <c r="G108" s="6">
        <v>16</v>
      </c>
      <c r="H108" s="6">
        <v>260</v>
      </c>
      <c r="I108" s="6" t="s">
        <v>739</v>
      </c>
      <c r="J108" s="6" t="s">
        <v>21</v>
      </c>
      <c r="K108" s="6" t="s">
        <v>616</v>
      </c>
      <c r="L108" s="6"/>
    </row>
    <row r="109" ht="20" customHeight="1" spans="1:12">
      <c r="A109" s="6">
        <f t="shared" si="3"/>
        <v>106</v>
      </c>
      <c r="B109" s="6" t="s">
        <v>745</v>
      </c>
      <c r="C109" s="6" t="s">
        <v>15</v>
      </c>
      <c r="D109" s="6" t="s">
        <v>16</v>
      </c>
      <c r="E109" s="6" t="s">
        <v>526</v>
      </c>
      <c r="F109" s="6" t="s">
        <v>68</v>
      </c>
      <c r="G109" s="6">
        <v>13</v>
      </c>
      <c r="H109" s="6">
        <v>240</v>
      </c>
      <c r="I109" s="6" t="s">
        <v>739</v>
      </c>
      <c r="J109" s="6" t="s">
        <v>21</v>
      </c>
      <c r="K109" s="6" t="s">
        <v>746</v>
      </c>
      <c r="L109" s="6"/>
    </row>
    <row r="110" ht="20" customHeight="1" spans="1:12">
      <c r="A110" s="6">
        <f t="shared" si="3"/>
        <v>107</v>
      </c>
      <c r="B110" s="6" t="s">
        <v>747</v>
      </c>
      <c r="C110" s="6" t="s">
        <v>15</v>
      </c>
      <c r="D110" s="6" t="s">
        <v>16</v>
      </c>
      <c r="E110" s="6" t="s">
        <v>526</v>
      </c>
      <c r="F110" s="6" t="s">
        <v>134</v>
      </c>
      <c r="G110" s="6">
        <v>16</v>
      </c>
      <c r="H110" s="6">
        <v>240</v>
      </c>
      <c r="I110" s="6" t="s">
        <v>739</v>
      </c>
      <c r="J110" s="6" t="s">
        <v>21</v>
      </c>
      <c r="K110" s="6" t="s">
        <v>533</v>
      </c>
      <c r="L110" s="6"/>
    </row>
    <row r="111" ht="20" customHeight="1" spans="1:12">
      <c r="A111" s="6">
        <f t="shared" si="3"/>
        <v>108</v>
      </c>
      <c r="B111" s="6" t="s">
        <v>748</v>
      </c>
      <c r="C111" s="6" t="s">
        <v>15</v>
      </c>
      <c r="D111" s="6" t="s">
        <v>16</v>
      </c>
      <c r="E111" s="6" t="s">
        <v>538</v>
      </c>
      <c r="F111" s="6" t="s">
        <v>641</v>
      </c>
      <c r="G111" s="6">
        <v>23</v>
      </c>
      <c r="H111" s="6">
        <v>240</v>
      </c>
      <c r="I111" s="6" t="s">
        <v>739</v>
      </c>
      <c r="J111" s="6" t="s">
        <v>21</v>
      </c>
      <c r="K111" s="6" t="s">
        <v>524</v>
      </c>
      <c r="L111" s="6"/>
    </row>
    <row r="112" ht="20" customHeight="1" spans="1:12">
      <c r="A112" s="6">
        <f t="shared" si="3"/>
        <v>109</v>
      </c>
      <c r="B112" s="6" t="s">
        <v>749</v>
      </c>
      <c r="C112" s="6" t="s">
        <v>29</v>
      </c>
      <c r="D112" s="6" t="s">
        <v>16</v>
      </c>
      <c r="E112" s="6" t="s">
        <v>558</v>
      </c>
      <c r="F112" s="6" t="s">
        <v>31</v>
      </c>
      <c r="G112" s="6">
        <v>12</v>
      </c>
      <c r="H112" s="6">
        <v>230</v>
      </c>
      <c r="I112" s="6" t="s">
        <v>739</v>
      </c>
      <c r="J112" s="6" t="s">
        <v>21</v>
      </c>
      <c r="K112" s="6" t="s">
        <v>750</v>
      </c>
      <c r="L112" s="6"/>
    </row>
    <row r="113" ht="20" customHeight="1" spans="1:12">
      <c r="A113" s="6">
        <f t="shared" si="3"/>
        <v>110</v>
      </c>
      <c r="B113" s="6" t="s">
        <v>751</v>
      </c>
      <c r="C113" s="6" t="s">
        <v>15</v>
      </c>
      <c r="D113" s="6" t="s">
        <v>16</v>
      </c>
      <c r="E113" s="6" t="s">
        <v>538</v>
      </c>
      <c r="F113" s="6" t="s">
        <v>269</v>
      </c>
      <c r="G113" s="6">
        <v>10</v>
      </c>
      <c r="H113" s="6">
        <v>240</v>
      </c>
      <c r="I113" s="6" t="s">
        <v>739</v>
      </c>
      <c r="J113" s="6" t="s">
        <v>21</v>
      </c>
      <c r="K113" s="6" t="s">
        <v>752</v>
      </c>
      <c r="L113" s="6"/>
    </row>
    <row r="114" ht="20" customHeight="1" spans="1:12">
      <c r="A114" s="6">
        <f t="shared" si="3"/>
        <v>111</v>
      </c>
      <c r="B114" s="6" t="s">
        <v>753</v>
      </c>
      <c r="C114" s="6" t="s">
        <v>15</v>
      </c>
      <c r="D114" s="6" t="s">
        <v>16</v>
      </c>
      <c r="E114" s="6" t="s">
        <v>35</v>
      </c>
      <c r="F114" s="6" t="s">
        <v>134</v>
      </c>
      <c r="G114" s="6">
        <v>12</v>
      </c>
      <c r="H114" s="6">
        <v>230</v>
      </c>
      <c r="I114" s="6" t="s">
        <v>739</v>
      </c>
      <c r="J114" s="6" t="s">
        <v>21</v>
      </c>
      <c r="K114" s="6" t="s">
        <v>735</v>
      </c>
      <c r="L114" s="6"/>
    </row>
    <row r="115" ht="20" customHeight="1" spans="1:12">
      <c r="A115" s="6">
        <f t="shared" si="3"/>
        <v>112</v>
      </c>
      <c r="B115" s="6" t="s">
        <v>754</v>
      </c>
      <c r="C115" s="6" t="s">
        <v>15</v>
      </c>
      <c r="D115" s="6" t="s">
        <v>16</v>
      </c>
      <c r="E115" s="6" t="s">
        <v>526</v>
      </c>
      <c r="F115" s="6" t="s">
        <v>244</v>
      </c>
      <c r="G115" s="6">
        <f>VLOOKUP(B115,[1]Sheet1!$A:$Q,17,0)</f>
        <v>22</v>
      </c>
      <c r="H115" s="6">
        <v>280</v>
      </c>
      <c r="I115" s="6" t="s">
        <v>739</v>
      </c>
      <c r="J115" s="6" t="s">
        <v>21</v>
      </c>
      <c r="K115" s="6" t="s">
        <v>586</v>
      </c>
      <c r="L115" s="6"/>
    </row>
    <row r="116" ht="20" customHeight="1" spans="1:12">
      <c r="A116" s="6">
        <f t="shared" si="3"/>
        <v>113</v>
      </c>
      <c r="B116" s="6" t="s">
        <v>755</v>
      </c>
      <c r="C116" s="6" t="s">
        <v>15</v>
      </c>
      <c r="D116" s="6" t="s">
        <v>16</v>
      </c>
      <c r="E116" s="6" t="s">
        <v>35</v>
      </c>
      <c r="F116" s="6" t="s">
        <v>302</v>
      </c>
      <c r="G116" s="6">
        <v>11</v>
      </c>
      <c r="H116" s="6">
        <v>230</v>
      </c>
      <c r="I116" s="6" t="s">
        <v>739</v>
      </c>
      <c r="J116" s="6" t="s">
        <v>21</v>
      </c>
      <c r="K116" s="6" t="s">
        <v>285</v>
      </c>
      <c r="L116" s="6"/>
    </row>
    <row r="117" ht="20" customHeight="1" spans="1:12">
      <c r="A117" s="6">
        <f t="shared" si="3"/>
        <v>114</v>
      </c>
      <c r="B117" s="6" t="s">
        <v>756</v>
      </c>
      <c r="C117" s="6" t="s">
        <v>15</v>
      </c>
      <c r="D117" s="6" t="s">
        <v>16</v>
      </c>
      <c r="E117" s="6" t="s">
        <v>526</v>
      </c>
      <c r="F117" s="6" t="s">
        <v>636</v>
      </c>
      <c r="G117" s="6">
        <v>19</v>
      </c>
      <c r="H117" s="6">
        <v>260</v>
      </c>
      <c r="I117" s="6" t="s">
        <v>739</v>
      </c>
      <c r="J117" s="6" t="s">
        <v>21</v>
      </c>
      <c r="K117" s="6" t="s">
        <v>757</v>
      </c>
      <c r="L117" s="6"/>
    </row>
    <row r="118" ht="20" customHeight="1" spans="1:12">
      <c r="A118" s="6">
        <f t="shared" si="3"/>
        <v>115</v>
      </c>
      <c r="B118" s="6" t="s">
        <v>758</v>
      </c>
      <c r="C118" s="6" t="s">
        <v>15</v>
      </c>
      <c r="D118" s="6" t="s">
        <v>16</v>
      </c>
      <c r="E118" s="6" t="s">
        <v>540</v>
      </c>
      <c r="F118" s="6" t="s">
        <v>327</v>
      </c>
      <c r="G118" s="6">
        <v>10</v>
      </c>
      <c r="H118" s="6">
        <v>240</v>
      </c>
      <c r="I118" s="6" t="s">
        <v>739</v>
      </c>
      <c r="J118" s="6" t="s">
        <v>21</v>
      </c>
      <c r="K118" s="6" t="s">
        <v>759</v>
      </c>
      <c r="L118" s="6"/>
    </row>
    <row r="119" ht="20" customHeight="1" spans="1:12">
      <c r="A119" s="6">
        <f t="shared" si="3"/>
        <v>116</v>
      </c>
      <c r="B119" s="6" t="s">
        <v>760</v>
      </c>
      <c r="C119" s="6" t="s">
        <v>15</v>
      </c>
      <c r="D119" s="6" t="s">
        <v>16</v>
      </c>
      <c r="E119" s="6" t="s">
        <v>35</v>
      </c>
      <c r="F119" s="6" t="s">
        <v>636</v>
      </c>
      <c r="G119" s="6">
        <v>10</v>
      </c>
      <c r="H119" s="6">
        <v>230</v>
      </c>
      <c r="I119" s="6" t="s">
        <v>739</v>
      </c>
      <c r="J119" s="6" t="s">
        <v>21</v>
      </c>
      <c r="K119" s="6" t="s">
        <v>761</v>
      </c>
      <c r="L119" s="6"/>
    </row>
    <row r="120" ht="20" customHeight="1" spans="1:12">
      <c r="A120" s="6">
        <f t="shared" si="3"/>
        <v>117</v>
      </c>
      <c r="B120" s="6" t="s">
        <v>762</v>
      </c>
      <c r="C120" s="6" t="s">
        <v>15</v>
      </c>
      <c r="D120" s="6" t="s">
        <v>16</v>
      </c>
      <c r="E120" s="6" t="s">
        <v>35</v>
      </c>
      <c r="F120" s="6" t="s">
        <v>302</v>
      </c>
      <c r="G120" s="6">
        <f>VLOOKUP(B120,[1]Sheet1!$A:$Q,17,0)</f>
        <v>15</v>
      </c>
      <c r="H120" s="6">
        <v>230</v>
      </c>
      <c r="I120" s="6" t="s">
        <v>739</v>
      </c>
      <c r="J120" s="6" t="s">
        <v>21</v>
      </c>
      <c r="K120" s="6" t="s">
        <v>43</v>
      </c>
      <c r="L120" s="6"/>
    </row>
    <row r="121" ht="20" customHeight="1" spans="1:12">
      <c r="A121" s="6">
        <f t="shared" si="3"/>
        <v>118</v>
      </c>
      <c r="B121" s="6" t="s">
        <v>763</v>
      </c>
      <c r="C121" s="6" t="s">
        <v>15</v>
      </c>
      <c r="D121" s="6" t="s">
        <v>16</v>
      </c>
      <c r="E121" s="6" t="s">
        <v>526</v>
      </c>
      <c r="F121" s="6" t="s">
        <v>269</v>
      </c>
      <c r="G121" s="6">
        <f>VLOOKUP(B121,[1]Sheet1!$A:$Q,17,0)</f>
        <v>25</v>
      </c>
      <c r="H121" s="6">
        <v>280</v>
      </c>
      <c r="I121" s="6" t="s">
        <v>739</v>
      </c>
      <c r="J121" s="6" t="s">
        <v>21</v>
      </c>
      <c r="K121" s="6" t="s">
        <v>580</v>
      </c>
      <c r="L121" s="6"/>
    </row>
    <row r="122" ht="20" customHeight="1" spans="1:12">
      <c r="A122" s="6">
        <f t="shared" si="3"/>
        <v>119</v>
      </c>
      <c r="B122" s="6" t="s">
        <v>764</v>
      </c>
      <c r="C122" s="6" t="s">
        <v>15</v>
      </c>
      <c r="D122" s="6" t="s">
        <v>16</v>
      </c>
      <c r="E122" s="6" t="s">
        <v>35</v>
      </c>
      <c r="F122" s="6" t="s">
        <v>765</v>
      </c>
      <c r="G122" s="6">
        <f>VLOOKUP(B122,[1]Sheet1!$A:$Q,17,0)</f>
        <v>16</v>
      </c>
      <c r="H122" s="6">
        <v>250</v>
      </c>
      <c r="I122" s="6" t="s">
        <v>739</v>
      </c>
      <c r="J122" s="6" t="s">
        <v>21</v>
      </c>
      <c r="K122" s="6" t="s">
        <v>766</v>
      </c>
      <c r="L122" s="6"/>
    </row>
    <row r="123" ht="20" customHeight="1" spans="1:12">
      <c r="A123" s="6">
        <f t="shared" si="3"/>
        <v>120</v>
      </c>
      <c r="B123" s="6" t="s">
        <v>767</v>
      </c>
      <c r="C123" s="6" t="s">
        <v>29</v>
      </c>
      <c r="D123" s="6" t="s">
        <v>16</v>
      </c>
      <c r="E123" s="6" t="s">
        <v>558</v>
      </c>
      <c r="F123" s="6" t="s">
        <v>768</v>
      </c>
      <c r="G123" s="6">
        <v>11</v>
      </c>
      <c r="H123" s="6">
        <v>230</v>
      </c>
      <c r="I123" s="6" t="s">
        <v>739</v>
      </c>
      <c r="J123" s="6" t="s">
        <v>21</v>
      </c>
      <c r="K123" s="6" t="s">
        <v>769</v>
      </c>
      <c r="L123" s="6"/>
    </row>
    <row r="124" ht="20" customHeight="1" spans="1:12">
      <c r="A124" s="6">
        <f t="shared" si="3"/>
        <v>121</v>
      </c>
      <c r="B124" s="6" t="s">
        <v>770</v>
      </c>
      <c r="C124" s="6" t="s">
        <v>15</v>
      </c>
      <c r="D124" s="6" t="s">
        <v>16</v>
      </c>
      <c r="E124" s="6" t="s">
        <v>538</v>
      </c>
      <c r="F124" s="6" t="s">
        <v>771</v>
      </c>
      <c r="G124" s="6">
        <v>12</v>
      </c>
      <c r="H124" s="6">
        <v>240</v>
      </c>
      <c r="I124" s="6" t="s">
        <v>739</v>
      </c>
      <c r="J124" s="6" t="s">
        <v>21</v>
      </c>
      <c r="K124" s="6" t="s">
        <v>772</v>
      </c>
      <c r="L124" s="6"/>
    </row>
    <row r="125" ht="20" customHeight="1" spans="1:12">
      <c r="A125" s="6">
        <f t="shared" si="3"/>
        <v>122</v>
      </c>
      <c r="B125" s="6" t="s">
        <v>773</v>
      </c>
      <c r="C125" s="6" t="s">
        <v>15</v>
      </c>
      <c r="D125" s="6" t="s">
        <v>16</v>
      </c>
      <c r="E125" s="6" t="s">
        <v>538</v>
      </c>
      <c r="F125" s="6" t="s">
        <v>302</v>
      </c>
      <c r="G125" s="6">
        <v>13</v>
      </c>
      <c r="H125" s="6">
        <v>240</v>
      </c>
      <c r="I125" s="6" t="s">
        <v>739</v>
      </c>
      <c r="J125" s="6" t="s">
        <v>21</v>
      </c>
      <c r="K125" s="6" t="s">
        <v>774</v>
      </c>
      <c r="L125" s="6"/>
    </row>
    <row r="126" ht="20" customHeight="1" spans="1:12">
      <c r="A126" s="6">
        <f t="shared" si="3"/>
        <v>123</v>
      </c>
      <c r="B126" s="6" t="s">
        <v>775</v>
      </c>
      <c r="C126" s="6" t="s">
        <v>15</v>
      </c>
      <c r="D126" s="6" t="s">
        <v>16</v>
      </c>
      <c r="E126" s="6" t="s">
        <v>526</v>
      </c>
      <c r="F126" s="6" t="s">
        <v>134</v>
      </c>
      <c r="G126" s="6">
        <v>33</v>
      </c>
      <c r="H126" s="6">
        <v>280</v>
      </c>
      <c r="I126" s="6" t="s">
        <v>776</v>
      </c>
      <c r="J126" s="6" t="s">
        <v>21</v>
      </c>
      <c r="K126" s="6" t="s">
        <v>536</v>
      </c>
      <c r="L126" s="6"/>
    </row>
    <row r="127" ht="20" customHeight="1" spans="1:12">
      <c r="A127" s="6">
        <f t="shared" si="3"/>
        <v>124</v>
      </c>
      <c r="B127" s="6" t="s">
        <v>777</v>
      </c>
      <c r="C127" s="6" t="s">
        <v>15</v>
      </c>
      <c r="D127" s="6" t="s">
        <v>16</v>
      </c>
      <c r="E127" s="6" t="s">
        <v>526</v>
      </c>
      <c r="F127" s="6" t="s">
        <v>269</v>
      </c>
      <c r="G127" s="6">
        <v>21</v>
      </c>
      <c r="H127" s="6">
        <v>280</v>
      </c>
      <c r="I127" s="6" t="s">
        <v>776</v>
      </c>
      <c r="J127" s="6" t="s">
        <v>21</v>
      </c>
      <c r="K127" s="6" t="s">
        <v>778</v>
      </c>
      <c r="L127" s="6"/>
    </row>
    <row r="128" ht="20" customHeight="1" spans="1:12">
      <c r="A128" s="6">
        <f t="shared" si="3"/>
        <v>125</v>
      </c>
      <c r="B128" s="6" t="s">
        <v>779</v>
      </c>
      <c r="C128" s="6" t="s">
        <v>15</v>
      </c>
      <c r="D128" s="6" t="s">
        <v>16</v>
      </c>
      <c r="E128" s="6" t="s">
        <v>535</v>
      </c>
      <c r="F128" s="6" t="s">
        <v>68</v>
      </c>
      <c r="G128" s="6">
        <v>14</v>
      </c>
      <c r="H128" s="6">
        <v>230</v>
      </c>
      <c r="I128" s="6" t="s">
        <v>776</v>
      </c>
      <c r="J128" s="6" t="s">
        <v>21</v>
      </c>
      <c r="K128" s="6" t="s">
        <v>780</v>
      </c>
      <c r="L128" s="6"/>
    </row>
    <row r="129" ht="20" customHeight="1" spans="1:12">
      <c r="A129" s="6">
        <f t="shared" si="3"/>
        <v>126</v>
      </c>
      <c r="B129" s="6" t="s">
        <v>781</v>
      </c>
      <c r="C129" s="6" t="s">
        <v>29</v>
      </c>
      <c r="D129" s="6" t="s">
        <v>576</v>
      </c>
      <c r="E129" s="6" t="s">
        <v>558</v>
      </c>
      <c r="F129" s="6" t="s">
        <v>582</v>
      </c>
      <c r="G129" s="6">
        <v>15</v>
      </c>
      <c r="H129" s="6">
        <v>230</v>
      </c>
      <c r="I129" s="6" t="s">
        <v>776</v>
      </c>
      <c r="J129" s="6" t="s">
        <v>21</v>
      </c>
      <c r="K129" s="6" t="s">
        <v>782</v>
      </c>
      <c r="L129" s="6"/>
    </row>
    <row r="130" ht="20" customHeight="1" spans="1:12">
      <c r="A130" s="6">
        <f t="shared" si="3"/>
        <v>127</v>
      </c>
      <c r="B130" s="6" t="s">
        <v>783</v>
      </c>
      <c r="C130" s="6" t="s">
        <v>29</v>
      </c>
      <c r="D130" s="6" t="s">
        <v>576</v>
      </c>
      <c r="E130" s="6" t="s">
        <v>30</v>
      </c>
      <c r="F130" s="6" t="s">
        <v>237</v>
      </c>
      <c r="G130" s="6">
        <v>12</v>
      </c>
      <c r="H130" s="6">
        <v>230</v>
      </c>
      <c r="I130" s="6" t="s">
        <v>776</v>
      </c>
      <c r="J130" s="6" t="s">
        <v>21</v>
      </c>
      <c r="K130" s="6" t="s">
        <v>784</v>
      </c>
      <c r="L130" s="6"/>
    </row>
    <row r="131" ht="20" customHeight="1" spans="1:12">
      <c r="A131" s="6">
        <f t="shared" si="3"/>
        <v>128</v>
      </c>
      <c r="B131" s="6" t="s">
        <v>785</v>
      </c>
      <c r="C131" s="6" t="s">
        <v>29</v>
      </c>
      <c r="D131" s="6" t="s">
        <v>16</v>
      </c>
      <c r="E131" s="6" t="s">
        <v>17</v>
      </c>
      <c r="F131" s="6" t="s">
        <v>233</v>
      </c>
      <c r="G131" s="6">
        <v>32</v>
      </c>
      <c r="H131" s="6">
        <v>280</v>
      </c>
      <c r="I131" s="6" t="s">
        <v>776</v>
      </c>
      <c r="J131" s="6" t="s">
        <v>21</v>
      </c>
      <c r="K131" s="6" t="s">
        <v>735</v>
      </c>
      <c r="L131" s="8"/>
    </row>
    <row r="132" ht="20" customHeight="1" spans="1:12">
      <c r="A132" s="6">
        <f t="shared" si="3"/>
        <v>129</v>
      </c>
      <c r="B132" s="6" t="s">
        <v>786</v>
      </c>
      <c r="C132" s="6" t="s">
        <v>15</v>
      </c>
      <c r="D132" s="6" t="s">
        <v>16</v>
      </c>
      <c r="E132" s="6" t="s">
        <v>787</v>
      </c>
      <c r="F132" s="6" t="s">
        <v>788</v>
      </c>
      <c r="G132" s="6">
        <v>10</v>
      </c>
      <c r="H132" s="6">
        <v>230</v>
      </c>
      <c r="I132" s="6" t="s">
        <v>776</v>
      </c>
      <c r="J132" s="6" t="s">
        <v>21</v>
      </c>
      <c r="K132" s="6" t="s">
        <v>789</v>
      </c>
      <c r="L132" s="6"/>
    </row>
    <row r="133" ht="20" customHeight="1" spans="1:12">
      <c r="A133" s="6">
        <f t="shared" si="3"/>
        <v>130</v>
      </c>
      <c r="B133" s="6" t="s">
        <v>790</v>
      </c>
      <c r="C133" s="6" t="s">
        <v>29</v>
      </c>
      <c r="D133" s="6" t="s">
        <v>16</v>
      </c>
      <c r="E133" s="6" t="s">
        <v>558</v>
      </c>
      <c r="F133" s="6" t="s">
        <v>791</v>
      </c>
      <c r="G133" s="6">
        <f>VLOOKUP(B133,[1]Sheet1!$A:$Q,17,0)</f>
        <v>26</v>
      </c>
      <c r="H133" s="6">
        <v>270</v>
      </c>
      <c r="I133" s="6" t="s">
        <v>270</v>
      </c>
      <c r="J133" s="6" t="s">
        <v>21</v>
      </c>
      <c r="K133" s="6" t="s">
        <v>513</v>
      </c>
      <c r="L133" s="6"/>
    </row>
    <row r="134" ht="20" customHeight="1" spans="1:12">
      <c r="A134" s="6">
        <f t="shared" si="3"/>
        <v>131</v>
      </c>
      <c r="B134" s="6" t="s">
        <v>792</v>
      </c>
      <c r="C134" s="6" t="s">
        <v>15</v>
      </c>
      <c r="D134" s="6" t="s">
        <v>16</v>
      </c>
      <c r="E134" s="6" t="s">
        <v>35</v>
      </c>
      <c r="F134" s="6" t="s">
        <v>338</v>
      </c>
      <c r="G134" s="6">
        <f>VLOOKUP(B134,[1]Sheet1!$A:$Q,17,0)</f>
        <v>24</v>
      </c>
      <c r="H134" s="6">
        <v>270</v>
      </c>
      <c r="I134" s="6" t="s">
        <v>270</v>
      </c>
      <c r="J134" s="6" t="s">
        <v>21</v>
      </c>
      <c r="K134" s="6" t="s">
        <v>793</v>
      </c>
      <c r="L134" s="6"/>
    </row>
    <row r="135" ht="20" customHeight="1" spans="1:12">
      <c r="A135" s="6">
        <f t="shared" si="3"/>
        <v>132</v>
      </c>
      <c r="B135" s="6" t="s">
        <v>794</v>
      </c>
      <c r="C135" s="6" t="s">
        <v>15</v>
      </c>
      <c r="D135" s="6" t="s">
        <v>16</v>
      </c>
      <c r="E135" s="6" t="s">
        <v>35</v>
      </c>
      <c r="F135" s="6" t="s">
        <v>168</v>
      </c>
      <c r="G135" s="6">
        <v>10</v>
      </c>
      <c r="H135" s="6">
        <v>230</v>
      </c>
      <c r="I135" s="6" t="s">
        <v>795</v>
      </c>
      <c r="J135" s="6" t="s">
        <v>21</v>
      </c>
      <c r="K135" s="6" t="s">
        <v>796</v>
      </c>
      <c r="L135" s="6"/>
    </row>
    <row r="136" ht="20" customHeight="1" spans="1:12">
      <c r="A136" s="6">
        <f t="shared" si="3"/>
        <v>133</v>
      </c>
      <c r="B136" s="6" t="s">
        <v>797</v>
      </c>
      <c r="C136" s="6" t="s">
        <v>15</v>
      </c>
      <c r="D136" s="6" t="s">
        <v>16</v>
      </c>
      <c r="E136" s="6" t="s">
        <v>35</v>
      </c>
      <c r="F136" s="6" t="s">
        <v>467</v>
      </c>
      <c r="G136" s="6">
        <v>18</v>
      </c>
      <c r="H136" s="6">
        <v>230</v>
      </c>
      <c r="I136" s="6" t="s">
        <v>795</v>
      </c>
      <c r="J136" s="6" t="s">
        <v>21</v>
      </c>
      <c r="K136" s="6" t="s">
        <v>798</v>
      </c>
      <c r="L136" s="6"/>
    </row>
    <row r="137" ht="20" customHeight="1" spans="1:12">
      <c r="A137" s="6">
        <f t="shared" si="3"/>
        <v>134</v>
      </c>
      <c r="B137" s="6" t="s">
        <v>799</v>
      </c>
      <c r="C137" s="6" t="s">
        <v>15</v>
      </c>
      <c r="D137" s="6" t="s">
        <v>16</v>
      </c>
      <c r="E137" s="6" t="s">
        <v>526</v>
      </c>
      <c r="F137" s="6" t="s">
        <v>609</v>
      </c>
      <c r="G137" s="6">
        <v>15</v>
      </c>
      <c r="H137" s="6">
        <v>240</v>
      </c>
      <c r="I137" s="6" t="s">
        <v>795</v>
      </c>
      <c r="J137" s="6" t="s">
        <v>21</v>
      </c>
      <c r="K137" s="6" t="s">
        <v>800</v>
      </c>
      <c r="L137" s="6"/>
    </row>
    <row r="138" ht="20" customHeight="1" spans="1:12">
      <c r="A138" s="6">
        <f t="shared" si="3"/>
        <v>135</v>
      </c>
      <c r="B138" s="6" t="s">
        <v>801</v>
      </c>
      <c r="C138" s="6" t="s">
        <v>29</v>
      </c>
      <c r="D138" s="6" t="s">
        <v>16</v>
      </c>
      <c r="E138" s="6" t="s">
        <v>611</v>
      </c>
      <c r="F138" s="6" t="s">
        <v>802</v>
      </c>
      <c r="G138" s="6">
        <v>33</v>
      </c>
      <c r="H138" s="6">
        <v>250</v>
      </c>
      <c r="I138" s="6" t="s">
        <v>795</v>
      </c>
      <c r="J138" s="6" t="s">
        <v>21</v>
      </c>
      <c r="K138" s="6" t="s">
        <v>803</v>
      </c>
      <c r="L138" s="6"/>
    </row>
    <row r="139" ht="20" customHeight="1" spans="1:12">
      <c r="A139" s="6">
        <f t="shared" si="3"/>
        <v>136</v>
      </c>
      <c r="B139" s="6" t="s">
        <v>804</v>
      </c>
      <c r="C139" s="6" t="s">
        <v>15</v>
      </c>
      <c r="D139" s="6" t="s">
        <v>16</v>
      </c>
      <c r="E139" s="6" t="s">
        <v>611</v>
      </c>
      <c r="F139" s="6" t="s">
        <v>360</v>
      </c>
      <c r="G139" s="6">
        <f>VLOOKUP(B139,[1]Sheet1!$A:$Q,17,0)</f>
        <v>24</v>
      </c>
      <c r="H139" s="6">
        <v>230</v>
      </c>
      <c r="I139" s="6" t="s">
        <v>795</v>
      </c>
      <c r="J139" s="6" t="s">
        <v>21</v>
      </c>
      <c r="K139" s="6" t="s">
        <v>805</v>
      </c>
      <c r="L139" s="6"/>
    </row>
    <row r="140" ht="20" customHeight="1" spans="1:12">
      <c r="A140" s="6">
        <f t="shared" si="3"/>
        <v>137</v>
      </c>
      <c r="B140" s="6" t="s">
        <v>806</v>
      </c>
      <c r="C140" s="6" t="s">
        <v>15</v>
      </c>
      <c r="D140" s="6" t="s">
        <v>16</v>
      </c>
      <c r="E140" s="6" t="s">
        <v>526</v>
      </c>
      <c r="F140" s="6" t="s">
        <v>100</v>
      </c>
      <c r="G140" s="6">
        <v>31</v>
      </c>
      <c r="H140" s="6">
        <v>280</v>
      </c>
      <c r="I140" s="6" t="s">
        <v>795</v>
      </c>
      <c r="J140" s="6" t="s">
        <v>21</v>
      </c>
      <c r="K140" s="6" t="s">
        <v>533</v>
      </c>
      <c r="L140" s="6"/>
    </row>
    <row r="141" ht="20" customHeight="1" spans="1:12">
      <c r="A141" s="6">
        <f t="shared" si="3"/>
        <v>138</v>
      </c>
      <c r="B141" s="6" t="s">
        <v>807</v>
      </c>
      <c r="C141" s="6" t="s">
        <v>15</v>
      </c>
      <c r="D141" s="6" t="s">
        <v>16</v>
      </c>
      <c r="E141" s="6" t="s">
        <v>526</v>
      </c>
      <c r="F141" s="6" t="s">
        <v>40</v>
      </c>
      <c r="G141" s="6">
        <v>27</v>
      </c>
      <c r="H141" s="6">
        <v>280</v>
      </c>
      <c r="I141" s="6" t="s">
        <v>795</v>
      </c>
      <c r="J141" s="6" t="s">
        <v>21</v>
      </c>
      <c r="K141" s="6" t="s">
        <v>750</v>
      </c>
      <c r="L141" s="6"/>
    </row>
    <row r="142" ht="20" customHeight="1" spans="1:12">
      <c r="A142" s="6">
        <f t="shared" si="3"/>
        <v>139</v>
      </c>
      <c r="B142" s="6" t="s">
        <v>808</v>
      </c>
      <c r="C142" s="6" t="s">
        <v>15</v>
      </c>
      <c r="D142" s="6" t="s">
        <v>16</v>
      </c>
      <c r="E142" s="6" t="s">
        <v>35</v>
      </c>
      <c r="F142" s="6" t="s">
        <v>168</v>
      </c>
      <c r="G142" s="6">
        <v>30</v>
      </c>
      <c r="H142" s="6">
        <v>270</v>
      </c>
      <c r="I142" s="6" t="s">
        <v>795</v>
      </c>
      <c r="J142" s="6" t="s">
        <v>21</v>
      </c>
      <c r="K142" s="6" t="s">
        <v>644</v>
      </c>
      <c r="L142" s="6"/>
    </row>
    <row r="143" ht="20" customHeight="1" spans="1:12">
      <c r="A143" s="6">
        <f t="shared" si="3"/>
        <v>140</v>
      </c>
      <c r="B143" s="6" t="s">
        <v>809</v>
      </c>
      <c r="C143" s="6" t="s">
        <v>15</v>
      </c>
      <c r="D143" s="6" t="s">
        <v>16</v>
      </c>
      <c r="E143" s="6" t="s">
        <v>538</v>
      </c>
      <c r="F143" s="6" t="s">
        <v>456</v>
      </c>
      <c r="G143" s="6">
        <f>VLOOKUP(B143,[1]Sheet1!$A:$Q,17,0)</f>
        <v>27</v>
      </c>
      <c r="H143" s="6">
        <v>240</v>
      </c>
      <c r="I143" s="6" t="s">
        <v>795</v>
      </c>
      <c r="J143" s="6" t="s">
        <v>21</v>
      </c>
      <c r="K143" s="6" t="s">
        <v>403</v>
      </c>
      <c r="L143" s="6"/>
    </row>
    <row r="144" ht="20" customHeight="1" spans="1:12">
      <c r="A144" s="6">
        <f t="shared" si="3"/>
        <v>141</v>
      </c>
      <c r="B144" s="6" t="s">
        <v>810</v>
      </c>
      <c r="C144" s="6" t="s">
        <v>29</v>
      </c>
      <c r="D144" s="6" t="s">
        <v>16</v>
      </c>
      <c r="E144" s="6" t="s">
        <v>526</v>
      </c>
      <c r="F144" s="6" t="s">
        <v>443</v>
      </c>
      <c r="G144" s="6">
        <f>VLOOKUP(B144,[1]Sheet1!$A:$Q,17,0)</f>
        <v>37</v>
      </c>
      <c r="H144" s="6">
        <v>280</v>
      </c>
      <c r="I144" s="6" t="s">
        <v>795</v>
      </c>
      <c r="J144" s="6" t="s">
        <v>21</v>
      </c>
      <c r="K144" s="6" t="s">
        <v>667</v>
      </c>
      <c r="L144" s="6"/>
    </row>
    <row r="145" ht="20" customHeight="1" spans="1:12">
      <c r="A145" s="6">
        <f t="shared" si="3"/>
        <v>142</v>
      </c>
      <c r="B145" s="6" t="s">
        <v>811</v>
      </c>
      <c r="C145" s="6" t="s">
        <v>15</v>
      </c>
      <c r="D145" s="6" t="s">
        <v>16</v>
      </c>
      <c r="E145" s="6" t="s">
        <v>526</v>
      </c>
      <c r="F145" s="6" t="s">
        <v>563</v>
      </c>
      <c r="G145" s="6">
        <f>VLOOKUP(B145,[1]Sheet1!$A:$Q,17,0)</f>
        <v>11</v>
      </c>
      <c r="H145" s="6">
        <v>240</v>
      </c>
      <c r="I145" s="6" t="s">
        <v>812</v>
      </c>
      <c r="J145" s="6" t="s">
        <v>21</v>
      </c>
      <c r="K145" s="6" t="s">
        <v>285</v>
      </c>
      <c r="L145" s="6"/>
    </row>
    <row r="146" ht="20" customHeight="1" spans="1:12">
      <c r="A146" s="6">
        <f t="shared" si="3"/>
        <v>143</v>
      </c>
      <c r="B146" s="6" t="s">
        <v>813</v>
      </c>
      <c r="C146" s="6" t="s">
        <v>15</v>
      </c>
      <c r="D146" s="6" t="s">
        <v>16</v>
      </c>
      <c r="E146" s="6" t="s">
        <v>538</v>
      </c>
      <c r="F146" s="6" t="s">
        <v>814</v>
      </c>
      <c r="G146" s="6">
        <f>VLOOKUP(B146,[1]Sheet1!$A:$Q,17,0)</f>
        <v>13</v>
      </c>
      <c r="H146" s="6">
        <v>240</v>
      </c>
      <c r="I146" s="6" t="s">
        <v>812</v>
      </c>
      <c r="J146" s="6" t="s">
        <v>21</v>
      </c>
      <c r="K146" s="6" t="s">
        <v>634</v>
      </c>
      <c r="L146" s="6"/>
    </row>
    <row r="147" ht="20" customHeight="1" spans="1:12">
      <c r="A147" s="6">
        <f t="shared" si="3"/>
        <v>144</v>
      </c>
      <c r="B147" s="6" t="s">
        <v>815</v>
      </c>
      <c r="C147" s="6" t="s">
        <v>15</v>
      </c>
      <c r="D147" s="6" t="s">
        <v>16</v>
      </c>
      <c r="E147" s="6" t="s">
        <v>526</v>
      </c>
      <c r="F147" s="6" t="s">
        <v>549</v>
      </c>
      <c r="G147" s="6">
        <v>21</v>
      </c>
      <c r="H147" s="6">
        <v>280</v>
      </c>
      <c r="I147" s="6" t="s">
        <v>812</v>
      </c>
      <c r="J147" s="6" t="s">
        <v>21</v>
      </c>
      <c r="K147" s="6" t="s">
        <v>285</v>
      </c>
      <c r="L147" s="6"/>
    </row>
    <row r="148" ht="20" customHeight="1" spans="1:12">
      <c r="A148" s="6">
        <f t="shared" si="3"/>
        <v>145</v>
      </c>
      <c r="B148" s="6" t="s">
        <v>816</v>
      </c>
      <c r="C148" s="6" t="s">
        <v>15</v>
      </c>
      <c r="D148" s="6" t="s">
        <v>16</v>
      </c>
      <c r="E148" s="6" t="s">
        <v>535</v>
      </c>
      <c r="F148" s="6" t="s">
        <v>814</v>
      </c>
      <c r="G148" s="6">
        <v>21</v>
      </c>
      <c r="H148" s="6">
        <v>270</v>
      </c>
      <c r="I148" s="6" t="s">
        <v>812</v>
      </c>
      <c r="J148" s="6" t="s">
        <v>21</v>
      </c>
      <c r="K148" s="6" t="s">
        <v>709</v>
      </c>
      <c r="L148" s="6"/>
    </row>
    <row r="149" ht="20" customHeight="1" spans="1:12">
      <c r="A149" s="6">
        <f t="shared" si="3"/>
        <v>146</v>
      </c>
      <c r="B149" s="6" t="s">
        <v>817</v>
      </c>
      <c r="C149" s="6" t="s">
        <v>15</v>
      </c>
      <c r="D149" s="6" t="s">
        <v>16</v>
      </c>
      <c r="E149" s="6" t="s">
        <v>526</v>
      </c>
      <c r="F149" s="6" t="s">
        <v>561</v>
      </c>
      <c r="G149" s="6">
        <f>VLOOKUP(B149,[1]Sheet1!$A:$Q,17,0)</f>
        <v>21</v>
      </c>
      <c r="H149" s="6">
        <v>280</v>
      </c>
      <c r="I149" s="6" t="s">
        <v>812</v>
      </c>
      <c r="J149" s="6" t="s">
        <v>21</v>
      </c>
      <c r="K149" s="6" t="s">
        <v>251</v>
      </c>
      <c r="L149" s="6"/>
    </row>
    <row r="150" ht="20" customHeight="1" spans="1:12">
      <c r="A150" s="6">
        <f t="shared" si="3"/>
        <v>147</v>
      </c>
      <c r="B150" s="6" t="s">
        <v>818</v>
      </c>
      <c r="C150" s="6" t="s">
        <v>15</v>
      </c>
      <c r="D150" s="6" t="s">
        <v>16</v>
      </c>
      <c r="E150" s="6" t="s">
        <v>526</v>
      </c>
      <c r="F150" s="6" t="s">
        <v>553</v>
      </c>
      <c r="G150" s="6">
        <f>VLOOKUP(B150,[1]Sheet1!$A:$Q,17,0)</f>
        <v>22</v>
      </c>
      <c r="H150" s="6">
        <v>240</v>
      </c>
      <c r="I150" s="6" t="s">
        <v>812</v>
      </c>
      <c r="J150" s="6" t="s">
        <v>21</v>
      </c>
      <c r="K150" s="6" t="s">
        <v>586</v>
      </c>
      <c r="L150" s="6"/>
    </row>
    <row r="151" ht="20" customHeight="1" spans="1:12">
      <c r="A151" s="6">
        <f t="shared" si="3"/>
        <v>148</v>
      </c>
      <c r="B151" s="6" t="s">
        <v>819</v>
      </c>
      <c r="C151" s="6" t="s">
        <v>15</v>
      </c>
      <c r="D151" s="6" t="s">
        <v>16</v>
      </c>
      <c r="E151" s="6" t="s">
        <v>535</v>
      </c>
      <c r="F151" s="6" t="s">
        <v>553</v>
      </c>
      <c r="G151" s="6">
        <f>VLOOKUP(B151,[1]Sheet1!$A:$Q,17,0)</f>
        <v>31</v>
      </c>
      <c r="H151" s="6">
        <v>270</v>
      </c>
      <c r="I151" s="6" t="s">
        <v>812</v>
      </c>
      <c r="J151" s="6" t="s">
        <v>21</v>
      </c>
      <c r="K151" s="6" t="s">
        <v>690</v>
      </c>
      <c r="L151" s="6"/>
    </row>
    <row r="152" ht="20" customHeight="1" spans="1:12">
      <c r="A152" s="6">
        <f t="shared" ref="A152:A166" si="4">ROW()-3</f>
        <v>149</v>
      </c>
      <c r="B152" s="6" t="s">
        <v>820</v>
      </c>
      <c r="C152" s="6" t="s">
        <v>15</v>
      </c>
      <c r="D152" s="6" t="s">
        <v>16</v>
      </c>
      <c r="E152" s="6" t="s">
        <v>526</v>
      </c>
      <c r="F152" s="6" t="s">
        <v>563</v>
      </c>
      <c r="G152" s="6">
        <f>VLOOKUP(B152,[1]Sheet1!$A:$Q,17,0)</f>
        <v>20</v>
      </c>
      <c r="H152" s="6">
        <v>240</v>
      </c>
      <c r="I152" s="6" t="s">
        <v>812</v>
      </c>
      <c r="J152" s="6" t="s">
        <v>21</v>
      </c>
      <c r="K152" s="6" t="s">
        <v>694</v>
      </c>
      <c r="L152" s="6"/>
    </row>
    <row r="153" ht="20" customHeight="1" spans="1:12">
      <c r="A153" s="6">
        <f t="shared" si="4"/>
        <v>150</v>
      </c>
      <c r="B153" s="6" t="s">
        <v>821</v>
      </c>
      <c r="C153" s="6" t="s">
        <v>15</v>
      </c>
      <c r="D153" s="6" t="s">
        <v>16</v>
      </c>
      <c r="E153" s="6" t="s">
        <v>24</v>
      </c>
      <c r="F153" s="6" t="s">
        <v>579</v>
      </c>
      <c r="G153" s="6">
        <v>21</v>
      </c>
      <c r="H153" s="6">
        <v>270</v>
      </c>
      <c r="I153" s="6" t="s">
        <v>812</v>
      </c>
      <c r="J153" s="6" t="s">
        <v>21</v>
      </c>
      <c r="K153" s="6" t="s">
        <v>568</v>
      </c>
      <c r="L153" s="6"/>
    </row>
    <row r="154" ht="20" customHeight="1" spans="1:12">
      <c r="A154" s="6">
        <f t="shared" si="4"/>
        <v>151</v>
      </c>
      <c r="B154" s="6" t="s">
        <v>822</v>
      </c>
      <c r="C154" s="6" t="s">
        <v>29</v>
      </c>
      <c r="D154" s="6" t="s">
        <v>16</v>
      </c>
      <c r="E154" s="6" t="s">
        <v>611</v>
      </c>
      <c r="F154" s="6" t="s">
        <v>823</v>
      </c>
      <c r="G154" s="6">
        <f>VLOOKUP(B154,[1]Sheet1!$A:$Q,17,0)</f>
        <v>16</v>
      </c>
      <c r="H154" s="6">
        <v>230</v>
      </c>
      <c r="I154" s="6" t="s">
        <v>812</v>
      </c>
      <c r="J154" s="6" t="s">
        <v>21</v>
      </c>
      <c r="K154" s="6" t="s">
        <v>824</v>
      </c>
      <c r="L154" s="6"/>
    </row>
    <row r="155" ht="20" customHeight="1" spans="1:12">
      <c r="A155" s="6">
        <f t="shared" si="4"/>
        <v>152</v>
      </c>
      <c r="B155" s="6" t="s">
        <v>825</v>
      </c>
      <c r="C155" s="6" t="s">
        <v>15</v>
      </c>
      <c r="D155" s="6" t="s">
        <v>16</v>
      </c>
      <c r="E155" s="6" t="s">
        <v>535</v>
      </c>
      <c r="F155" s="6" t="s">
        <v>826</v>
      </c>
      <c r="G155" s="6">
        <f>VLOOKUP(B155,[1]Sheet1!$A:$Q,17,0)</f>
        <v>11</v>
      </c>
      <c r="H155" s="6">
        <v>230</v>
      </c>
      <c r="I155" s="6" t="s">
        <v>812</v>
      </c>
      <c r="J155" s="6" t="s">
        <v>21</v>
      </c>
      <c r="K155" s="6" t="s">
        <v>827</v>
      </c>
      <c r="L155" s="6"/>
    </row>
    <row r="156" ht="20" customHeight="1" spans="1:12">
      <c r="A156" s="6">
        <f t="shared" si="4"/>
        <v>153</v>
      </c>
      <c r="B156" s="6" t="s">
        <v>828</v>
      </c>
      <c r="C156" s="6" t="s">
        <v>29</v>
      </c>
      <c r="D156" s="6" t="s">
        <v>16</v>
      </c>
      <c r="E156" s="6" t="s">
        <v>611</v>
      </c>
      <c r="F156" s="6" t="s">
        <v>190</v>
      </c>
      <c r="G156" s="6">
        <v>13</v>
      </c>
      <c r="H156" s="6">
        <v>230</v>
      </c>
      <c r="I156" s="6" t="s">
        <v>812</v>
      </c>
      <c r="J156" s="6" t="s">
        <v>21</v>
      </c>
      <c r="K156" s="6" t="s">
        <v>829</v>
      </c>
      <c r="L156" s="6"/>
    </row>
    <row r="157" ht="20" customHeight="1" spans="1:12">
      <c r="A157" s="6">
        <f t="shared" si="4"/>
        <v>154</v>
      </c>
      <c r="B157" s="6" t="s">
        <v>830</v>
      </c>
      <c r="C157" s="6" t="s">
        <v>15</v>
      </c>
      <c r="D157" s="6" t="s">
        <v>16</v>
      </c>
      <c r="E157" s="6" t="s">
        <v>526</v>
      </c>
      <c r="F157" s="6" t="s">
        <v>142</v>
      </c>
      <c r="G157" s="6">
        <v>10</v>
      </c>
      <c r="H157" s="6">
        <v>240</v>
      </c>
      <c r="I157" s="6" t="s">
        <v>812</v>
      </c>
      <c r="J157" s="6" t="s">
        <v>21</v>
      </c>
      <c r="K157" s="6" t="s">
        <v>831</v>
      </c>
      <c r="L157" s="6"/>
    </row>
    <row r="158" ht="20" customHeight="1" spans="1:12">
      <c r="A158" s="6">
        <f t="shared" si="4"/>
        <v>155</v>
      </c>
      <c r="B158" s="6" t="s">
        <v>832</v>
      </c>
      <c r="C158" s="6" t="s">
        <v>15</v>
      </c>
      <c r="D158" s="6" t="s">
        <v>16</v>
      </c>
      <c r="E158" s="6" t="s">
        <v>515</v>
      </c>
      <c r="F158" s="6" t="s">
        <v>549</v>
      </c>
      <c r="G158" s="6">
        <f>VLOOKUP(B158,[1]Sheet1!$A:$Q,17,0)</f>
        <v>14</v>
      </c>
      <c r="H158" s="6">
        <v>240</v>
      </c>
      <c r="I158" s="6" t="s">
        <v>833</v>
      </c>
      <c r="J158" s="6" t="s">
        <v>21</v>
      </c>
      <c r="K158" s="6" t="s">
        <v>798</v>
      </c>
      <c r="L158" s="6"/>
    </row>
    <row r="159" ht="20" customHeight="1" spans="1:12">
      <c r="A159" s="6">
        <f t="shared" si="4"/>
        <v>156</v>
      </c>
      <c r="B159" s="6" t="s">
        <v>834</v>
      </c>
      <c r="C159" s="6" t="s">
        <v>15</v>
      </c>
      <c r="D159" s="6" t="s">
        <v>16</v>
      </c>
      <c r="E159" s="6" t="s">
        <v>35</v>
      </c>
      <c r="F159" s="6" t="s">
        <v>714</v>
      </c>
      <c r="G159" s="6">
        <f>VLOOKUP(B159,[1]Sheet1!$A:$Q,17,0)</f>
        <v>10</v>
      </c>
      <c r="H159" s="6">
        <v>230</v>
      </c>
      <c r="I159" s="6" t="s">
        <v>833</v>
      </c>
      <c r="J159" s="6" t="s">
        <v>21</v>
      </c>
      <c r="K159" s="6" t="s">
        <v>835</v>
      </c>
      <c r="L159" s="6"/>
    </row>
    <row r="160" ht="20" customHeight="1" spans="1:12">
      <c r="A160" s="6">
        <f t="shared" si="4"/>
        <v>157</v>
      </c>
      <c r="B160" s="6" t="s">
        <v>836</v>
      </c>
      <c r="C160" s="6" t="s">
        <v>29</v>
      </c>
      <c r="D160" s="6" t="s">
        <v>16</v>
      </c>
      <c r="E160" s="6" t="s">
        <v>611</v>
      </c>
      <c r="F160" s="6" t="s">
        <v>573</v>
      </c>
      <c r="G160" s="6">
        <f>VLOOKUP(B160,[1]Sheet1!$A:$Q,17,0)</f>
        <v>10</v>
      </c>
      <c r="H160" s="6">
        <v>230</v>
      </c>
      <c r="I160" s="6" t="s">
        <v>833</v>
      </c>
      <c r="J160" s="6" t="s">
        <v>21</v>
      </c>
      <c r="K160" s="6" t="s">
        <v>735</v>
      </c>
      <c r="L160" s="6"/>
    </row>
    <row r="161" ht="20" customHeight="1" spans="1:12">
      <c r="A161" s="6">
        <f t="shared" si="4"/>
        <v>158</v>
      </c>
      <c r="B161" s="6" t="s">
        <v>837</v>
      </c>
      <c r="C161" s="6" t="s">
        <v>15</v>
      </c>
      <c r="D161" s="6" t="s">
        <v>16</v>
      </c>
      <c r="E161" s="6" t="s">
        <v>515</v>
      </c>
      <c r="F161" s="6" t="s">
        <v>814</v>
      </c>
      <c r="G161" s="6">
        <v>21</v>
      </c>
      <c r="H161" s="6">
        <v>280</v>
      </c>
      <c r="I161" s="6" t="s">
        <v>833</v>
      </c>
      <c r="J161" s="6" t="s">
        <v>21</v>
      </c>
      <c r="K161" s="6" t="s">
        <v>838</v>
      </c>
      <c r="L161" s="6"/>
    </row>
    <row r="162" ht="20" customHeight="1" spans="1:12">
      <c r="A162" s="6">
        <f t="shared" si="4"/>
        <v>159</v>
      </c>
      <c r="B162" s="6" t="s">
        <v>839</v>
      </c>
      <c r="C162" s="6" t="s">
        <v>15</v>
      </c>
      <c r="D162" s="6" t="s">
        <v>16</v>
      </c>
      <c r="E162" s="6" t="s">
        <v>515</v>
      </c>
      <c r="F162" s="6" t="s">
        <v>563</v>
      </c>
      <c r="G162" s="6">
        <f>VLOOKUP(B162,[1]Sheet1!$A:$Q,17,0)</f>
        <v>14</v>
      </c>
      <c r="H162" s="6">
        <v>240</v>
      </c>
      <c r="I162" s="6" t="s">
        <v>833</v>
      </c>
      <c r="J162" s="6" t="s">
        <v>21</v>
      </c>
      <c r="K162" s="6" t="s">
        <v>285</v>
      </c>
      <c r="L162" s="6"/>
    </row>
    <row r="163" ht="20" customHeight="1" spans="1:12">
      <c r="A163" s="6">
        <f t="shared" si="4"/>
        <v>160</v>
      </c>
      <c r="B163" s="6" t="s">
        <v>840</v>
      </c>
      <c r="C163" s="6" t="s">
        <v>15</v>
      </c>
      <c r="D163" s="6" t="s">
        <v>16</v>
      </c>
      <c r="E163" s="6" t="s">
        <v>35</v>
      </c>
      <c r="F163" s="6" t="s">
        <v>579</v>
      </c>
      <c r="G163" s="6">
        <f>VLOOKUP(B163,[1]Sheet1!$A:$Q,17,0)</f>
        <v>28</v>
      </c>
      <c r="H163" s="6">
        <v>230</v>
      </c>
      <c r="I163" s="6" t="s">
        <v>833</v>
      </c>
      <c r="J163" s="6" t="s">
        <v>21</v>
      </c>
      <c r="K163" s="6" t="s">
        <v>694</v>
      </c>
      <c r="L163" s="6"/>
    </row>
    <row r="164" ht="20" customHeight="1" spans="1:12">
      <c r="A164" s="6">
        <f t="shared" si="4"/>
        <v>161</v>
      </c>
      <c r="B164" s="6" t="s">
        <v>841</v>
      </c>
      <c r="C164" s="6" t="s">
        <v>15</v>
      </c>
      <c r="D164" s="6" t="s">
        <v>16</v>
      </c>
      <c r="E164" s="6" t="s">
        <v>538</v>
      </c>
      <c r="F164" s="6" t="s">
        <v>842</v>
      </c>
      <c r="G164" s="6">
        <v>21</v>
      </c>
      <c r="H164" s="6">
        <v>280</v>
      </c>
      <c r="I164" s="6" t="s">
        <v>833</v>
      </c>
      <c r="J164" s="6" t="s">
        <v>21</v>
      </c>
      <c r="K164" s="6" t="s">
        <v>251</v>
      </c>
      <c r="L164" s="6"/>
    </row>
    <row r="165" ht="20" customHeight="1" spans="1:12">
      <c r="A165" s="6">
        <f t="shared" si="4"/>
        <v>162</v>
      </c>
      <c r="B165" s="6" t="s">
        <v>843</v>
      </c>
      <c r="C165" s="6" t="s">
        <v>15</v>
      </c>
      <c r="D165" s="6" t="s">
        <v>16</v>
      </c>
      <c r="E165" s="6" t="s">
        <v>538</v>
      </c>
      <c r="F165" s="6" t="s">
        <v>553</v>
      </c>
      <c r="G165" s="6">
        <v>16</v>
      </c>
      <c r="H165" s="6">
        <v>260</v>
      </c>
      <c r="I165" s="6" t="s">
        <v>833</v>
      </c>
      <c r="J165" s="6" t="s">
        <v>21</v>
      </c>
      <c r="K165" s="6" t="s">
        <v>530</v>
      </c>
      <c r="L165" s="6"/>
    </row>
    <row r="166" ht="20" customHeight="1" spans="1:12">
      <c r="A166" s="6">
        <f t="shared" si="4"/>
        <v>163</v>
      </c>
      <c r="B166" s="6" t="s">
        <v>844</v>
      </c>
      <c r="C166" s="6" t="s">
        <v>15</v>
      </c>
      <c r="D166" s="6" t="s">
        <v>16</v>
      </c>
      <c r="E166" s="6" t="s">
        <v>515</v>
      </c>
      <c r="F166" s="6" t="s">
        <v>814</v>
      </c>
      <c r="G166" s="6">
        <f>VLOOKUP(B166,[1]Sheet1!$A:$Q,17,0)</f>
        <v>10</v>
      </c>
      <c r="H166" s="6">
        <v>240</v>
      </c>
      <c r="I166" s="6" t="s">
        <v>833</v>
      </c>
      <c r="J166" s="6" t="s">
        <v>21</v>
      </c>
      <c r="K166" s="6" t="s">
        <v>845</v>
      </c>
      <c r="L166" s="6"/>
    </row>
    <row r="167" ht="20" customHeight="1" spans="1:12">
      <c r="A167" s="6">
        <f t="shared" ref="A167:A198" si="5">ROW()-3</f>
        <v>164</v>
      </c>
      <c r="B167" s="6" t="s">
        <v>846</v>
      </c>
      <c r="C167" s="6" t="s">
        <v>29</v>
      </c>
      <c r="D167" s="6" t="s">
        <v>16</v>
      </c>
      <c r="E167" s="6" t="s">
        <v>611</v>
      </c>
      <c r="F167" s="6" t="s">
        <v>559</v>
      </c>
      <c r="G167" s="6">
        <f>VLOOKUP(B167,[1]Sheet1!$A:$Q,17,0)</f>
        <v>17</v>
      </c>
      <c r="H167" s="6">
        <v>250</v>
      </c>
      <c r="I167" s="6" t="s">
        <v>833</v>
      </c>
      <c r="J167" s="6" t="s">
        <v>21</v>
      </c>
      <c r="K167" s="6" t="s">
        <v>847</v>
      </c>
      <c r="L167" s="6"/>
    </row>
    <row r="168" ht="20" customHeight="1" spans="1:12">
      <c r="A168" s="6">
        <f t="shared" si="5"/>
        <v>165</v>
      </c>
      <c r="B168" s="6" t="s">
        <v>848</v>
      </c>
      <c r="C168" s="6" t="s">
        <v>15</v>
      </c>
      <c r="D168" s="6" t="s">
        <v>16</v>
      </c>
      <c r="E168" s="6" t="s">
        <v>538</v>
      </c>
      <c r="F168" s="6" t="s">
        <v>561</v>
      </c>
      <c r="G168" s="6">
        <f>VLOOKUP(B168,[1]Sheet1!$A:$Q,17,0)</f>
        <v>11</v>
      </c>
      <c r="H168" s="6">
        <v>240</v>
      </c>
      <c r="I168" s="6" t="s">
        <v>833</v>
      </c>
      <c r="J168" s="6" t="s">
        <v>21</v>
      </c>
      <c r="K168" s="6" t="s">
        <v>849</v>
      </c>
      <c r="L168" s="6"/>
    </row>
    <row r="169" ht="20" customHeight="1" spans="1:12">
      <c r="A169" s="6">
        <f t="shared" si="5"/>
        <v>166</v>
      </c>
      <c r="B169" s="6" t="s">
        <v>850</v>
      </c>
      <c r="C169" s="6" t="s">
        <v>15</v>
      </c>
      <c r="D169" s="6" t="s">
        <v>16</v>
      </c>
      <c r="E169" s="6" t="s">
        <v>515</v>
      </c>
      <c r="F169" s="6" t="s">
        <v>561</v>
      </c>
      <c r="G169" s="6">
        <v>23</v>
      </c>
      <c r="H169" s="6">
        <v>280</v>
      </c>
      <c r="I169" s="6" t="s">
        <v>833</v>
      </c>
      <c r="J169" s="6" t="s">
        <v>21</v>
      </c>
      <c r="K169" s="6" t="s">
        <v>851</v>
      </c>
      <c r="L169" s="6"/>
    </row>
    <row r="170" ht="20" customHeight="1" spans="1:12">
      <c r="A170" s="6">
        <f t="shared" si="5"/>
        <v>167</v>
      </c>
      <c r="B170" s="6" t="s">
        <v>852</v>
      </c>
      <c r="C170" s="6" t="s">
        <v>15</v>
      </c>
      <c r="D170" s="6" t="s">
        <v>16</v>
      </c>
      <c r="E170" s="6" t="s">
        <v>538</v>
      </c>
      <c r="F170" s="6" t="s">
        <v>814</v>
      </c>
      <c r="G170" s="6">
        <f>VLOOKUP(B170,[1]Sheet1!$A:$Q,17,0)</f>
        <v>12</v>
      </c>
      <c r="H170" s="6">
        <v>240</v>
      </c>
      <c r="I170" s="6" t="s">
        <v>833</v>
      </c>
      <c r="J170" s="6" t="s">
        <v>21</v>
      </c>
      <c r="K170" s="6" t="s">
        <v>853</v>
      </c>
      <c r="L170" s="6"/>
    </row>
    <row r="171" ht="20" customHeight="1" spans="1:12">
      <c r="A171" s="6">
        <f t="shared" si="5"/>
        <v>168</v>
      </c>
      <c r="B171" s="6" t="s">
        <v>854</v>
      </c>
      <c r="C171" s="6" t="s">
        <v>15</v>
      </c>
      <c r="D171" s="6" t="s">
        <v>16</v>
      </c>
      <c r="E171" s="6" t="s">
        <v>35</v>
      </c>
      <c r="F171" s="6" t="s">
        <v>855</v>
      </c>
      <c r="G171" s="6">
        <f>VLOOKUP(B171,[1]Sheet1!$A:$Q,17,0)</f>
        <v>15</v>
      </c>
      <c r="H171" s="6">
        <v>230</v>
      </c>
      <c r="I171" s="6" t="s">
        <v>833</v>
      </c>
      <c r="J171" s="6" t="s">
        <v>21</v>
      </c>
      <c r="K171" s="6" t="s">
        <v>856</v>
      </c>
      <c r="L171" s="6"/>
    </row>
    <row r="172" ht="20" customHeight="1" spans="1:12">
      <c r="A172" s="6">
        <f t="shared" si="5"/>
        <v>169</v>
      </c>
      <c r="B172" s="6" t="s">
        <v>857</v>
      </c>
      <c r="C172" s="6" t="s">
        <v>29</v>
      </c>
      <c r="D172" s="6" t="s">
        <v>16</v>
      </c>
      <c r="E172" s="6" t="s">
        <v>611</v>
      </c>
      <c r="F172" s="6" t="s">
        <v>573</v>
      </c>
      <c r="G172" s="6">
        <v>16</v>
      </c>
      <c r="H172" s="6">
        <v>250</v>
      </c>
      <c r="I172" s="6" t="s">
        <v>833</v>
      </c>
      <c r="J172" s="6" t="s">
        <v>21</v>
      </c>
      <c r="K172" s="6" t="s">
        <v>289</v>
      </c>
      <c r="L172" s="6"/>
    </row>
    <row r="173" ht="20" customHeight="1" spans="1:12">
      <c r="A173" s="6">
        <f t="shared" si="5"/>
        <v>170</v>
      </c>
      <c r="B173" s="6" t="s">
        <v>858</v>
      </c>
      <c r="C173" s="6" t="s">
        <v>15</v>
      </c>
      <c r="D173" s="6" t="s">
        <v>16</v>
      </c>
      <c r="E173" s="6" t="s">
        <v>526</v>
      </c>
      <c r="F173" s="6" t="s">
        <v>327</v>
      </c>
      <c r="G173" s="6">
        <f>VLOOKUP(B173,[1]Sheet1!$A:$Q,17,0)</f>
        <v>10</v>
      </c>
      <c r="H173" s="6">
        <v>240</v>
      </c>
      <c r="I173" s="6" t="s">
        <v>859</v>
      </c>
      <c r="J173" s="6" t="s">
        <v>21</v>
      </c>
      <c r="K173" s="6" t="s">
        <v>556</v>
      </c>
      <c r="L173" s="6"/>
    </row>
    <row r="174" ht="20" customHeight="1" spans="1:12">
      <c r="A174" s="6">
        <f t="shared" si="5"/>
        <v>171</v>
      </c>
      <c r="B174" s="6" t="s">
        <v>860</v>
      </c>
      <c r="C174" s="6" t="s">
        <v>15</v>
      </c>
      <c r="D174" s="6" t="s">
        <v>16</v>
      </c>
      <c r="E174" s="6" t="s">
        <v>526</v>
      </c>
      <c r="F174" s="6" t="s">
        <v>18</v>
      </c>
      <c r="G174" s="6">
        <f>VLOOKUP(B174,[1]Sheet1!$A:$Q,17,0)</f>
        <v>10</v>
      </c>
      <c r="H174" s="6">
        <v>240</v>
      </c>
      <c r="I174" s="6" t="s">
        <v>859</v>
      </c>
      <c r="J174" s="6" t="s">
        <v>21</v>
      </c>
      <c r="K174" s="6" t="s">
        <v>798</v>
      </c>
      <c r="L174" s="6"/>
    </row>
    <row r="175" ht="20" customHeight="1" spans="1:12">
      <c r="A175" s="6">
        <f t="shared" si="5"/>
        <v>172</v>
      </c>
      <c r="B175" s="6" t="s">
        <v>861</v>
      </c>
      <c r="C175" s="6" t="s">
        <v>15</v>
      </c>
      <c r="D175" s="6" t="s">
        <v>16</v>
      </c>
      <c r="E175" s="6" t="s">
        <v>526</v>
      </c>
      <c r="F175" s="6" t="s">
        <v>244</v>
      </c>
      <c r="G175" s="6">
        <f>VLOOKUP(B175,[1]Sheet1!$A:$Q,17,0)</f>
        <v>10</v>
      </c>
      <c r="H175" s="6">
        <v>240</v>
      </c>
      <c r="I175" s="6" t="s">
        <v>859</v>
      </c>
      <c r="J175" s="6" t="s">
        <v>21</v>
      </c>
      <c r="K175" s="6" t="s">
        <v>862</v>
      </c>
      <c r="L175" s="6"/>
    </row>
    <row r="176" ht="20" customHeight="1" spans="1:12">
      <c r="A176" s="6">
        <f t="shared" si="5"/>
        <v>173</v>
      </c>
      <c r="B176" s="6" t="s">
        <v>863</v>
      </c>
      <c r="C176" s="6" t="s">
        <v>15</v>
      </c>
      <c r="D176" s="6" t="s">
        <v>16</v>
      </c>
      <c r="E176" s="6" t="s">
        <v>526</v>
      </c>
      <c r="F176" s="6" t="s">
        <v>734</v>
      </c>
      <c r="G176" s="6">
        <f>VLOOKUP(B176,[1]Sheet1!$A:$Q,17,0)</f>
        <v>30</v>
      </c>
      <c r="H176" s="6">
        <v>280</v>
      </c>
      <c r="I176" s="6" t="s">
        <v>859</v>
      </c>
      <c r="J176" s="6" t="s">
        <v>21</v>
      </c>
      <c r="K176" s="6" t="s">
        <v>43</v>
      </c>
      <c r="L176" s="6"/>
    </row>
    <row r="177" ht="20" customHeight="1" spans="1:12">
      <c r="A177" s="6">
        <f t="shared" si="5"/>
        <v>174</v>
      </c>
      <c r="B177" s="6" t="s">
        <v>864</v>
      </c>
      <c r="C177" s="6" t="s">
        <v>29</v>
      </c>
      <c r="D177" s="6" t="s">
        <v>16</v>
      </c>
      <c r="E177" s="6" t="s">
        <v>558</v>
      </c>
      <c r="F177" s="6" t="s">
        <v>126</v>
      </c>
      <c r="G177" s="6">
        <f>VLOOKUP(B177,[1]Sheet1!$A:$Q,17,0)</f>
        <v>10</v>
      </c>
      <c r="H177" s="6">
        <v>230</v>
      </c>
      <c r="I177" s="6" t="s">
        <v>859</v>
      </c>
      <c r="J177" s="6" t="s">
        <v>21</v>
      </c>
      <c r="K177" s="6" t="s">
        <v>865</v>
      </c>
      <c r="L177" s="6"/>
    </row>
    <row r="178" ht="20" customHeight="1" spans="1:12">
      <c r="A178" s="6">
        <f t="shared" si="5"/>
        <v>175</v>
      </c>
      <c r="B178" s="6" t="s">
        <v>866</v>
      </c>
      <c r="C178" s="6" t="s">
        <v>29</v>
      </c>
      <c r="D178" s="6" t="s">
        <v>16</v>
      </c>
      <c r="E178" s="6" t="s">
        <v>558</v>
      </c>
      <c r="F178" s="6" t="s">
        <v>867</v>
      </c>
      <c r="G178" s="6">
        <f>VLOOKUP(B178,[1]Sheet1!$A:$Q,17,0)</f>
        <v>10</v>
      </c>
      <c r="H178" s="6">
        <v>230</v>
      </c>
      <c r="I178" s="6" t="s">
        <v>859</v>
      </c>
      <c r="J178" s="6" t="s">
        <v>21</v>
      </c>
      <c r="K178" s="6" t="s">
        <v>868</v>
      </c>
      <c r="L178" s="6"/>
    </row>
    <row r="179" ht="20" customHeight="1" spans="1:12">
      <c r="A179" s="6">
        <f t="shared" si="5"/>
        <v>176</v>
      </c>
      <c r="B179" s="6" t="s">
        <v>869</v>
      </c>
      <c r="C179" s="6" t="s">
        <v>29</v>
      </c>
      <c r="D179" s="6" t="s">
        <v>16</v>
      </c>
      <c r="E179" s="6" t="s">
        <v>17</v>
      </c>
      <c r="F179" s="6" t="s">
        <v>435</v>
      </c>
      <c r="G179" s="6">
        <v>22</v>
      </c>
      <c r="H179" s="6">
        <v>280</v>
      </c>
      <c r="I179" s="6" t="s">
        <v>859</v>
      </c>
      <c r="J179" s="6" t="s">
        <v>21</v>
      </c>
      <c r="K179" s="6" t="s">
        <v>658</v>
      </c>
      <c r="L179" s="8"/>
    </row>
    <row r="180" ht="20" customHeight="1" spans="1:12">
      <c r="A180" s="6">
        <f t="shared" si="5"/>
        <v>177</v>
      </c>
      <c r="B180" s="6" t="s">
        <v>870</v>
      </c>
      <c r="C180" s="6" t="s">
        <v>29</v>
      </c>
      <c r="D180" s="6" t="s">
        <v>16</v>
      </c>
      <c r="E180" s="6" t="s">
        <v>558</v>
      </c>
      <c r="F180" s="6" t="s">
        <v>673</v>
      </c>
      <c r="G180" s="6">
        <f>VLOOKUP(B180,[1]Sheet1!$A:$Q,17,0)</f>
        <v>29</v>
      </c>
      <c r="H180" s="6">
        <v>270</v>
      </c>
      <c r="I180" s="6" t="s">
        <v>871</v>
      </c>
      <c r="J180" s="6" t="s">
        <v>21</v>
      </c>
      <c r="K180" s="6" t="s">
        <v>145</v>
      </c>
      <c r="L180" s="6"/>
    </row>
    <row r="181" ht="20" customHeight="1" spans="1:12">
      <c r="A181" s="6">
        <f t="shared" si="5"/>
        <v>178</v>
      </c>
      <c r="B181" s="6" t="s">
        <v>872</v>
      </c>
      <c r="C181" s="6" t="s">
        <v>15</v>
      </c>
      <c r="D181" s="6" t="s">
        <v>16</v>
      </c>
      <c r="E181" s="6" t="s">
        <v>873</v>
      </c>
      <c r="F181" s="6" t="s">
        <v>874</v>
      </c>
      <c r="G181" s="6">
        <f>VLOOKUP(B181,[1]Sheet1!$A:$Q,17,0)</f>
        <v>20</v>
      </c>
      <c r="H181" s="6">
        <v>260</v>
      </c>
      <c r="I181" s="6" t="s">
        <v>871</v>
      </c>
      <c r="J181" s="6" t="s">
        <v>21</v>
      </c>
      <c r="K181" s="6" t="s">
        <v>875</v>
      </c>
      <c r="L181" s="6"/>
    </row>
    <row r="182" ht="20" customHeight="1" spans="1:12">
      <c r="A182" s="6">
        <f t="shared" si="5"/>
        <v>179</v>
      </c>
      <c r="B182" s="6" t="s">
        <v>876</v>
      </c>
      <c r="C182" s="6" t="s">
        <v>15</v>
      </c>
      <c r="D182" s="6" t="s">
        <v>16</v>
      </c>
      <c r="E182" s="6" t="s">
        <v>873</v>
      </c>
      <c r="F182" s="6" t="s">
        <v>456</v>
      </c>
      <c r="G182" s="6">
        <f>VLOOKUP(B182,[1]Sheet1!$A:$Q,17,0)</f>
        <v>21</v>
      </c>
      <c r="H182" s="6">
        <v>280</v>
      </c>
      <c r="I182" s="6" t="s">
        <v>871</v>
      </c>
      <c r="J182" s="6" t="s">
        <v>21</v>
      </c>
      <c r="K182" s="6" t="s">
        <v>877</v>
      </c>
      <c r="L182" s="6"/>
    </row>
    <row r="183" ht="20" customHeight="1" spans="1:12">
      <c r="A183" s="6">
        <f t="shared" si="5"/>
        <v>180</v>
      </c>
      <c r="B183" s="6" t="s">
        <v>878</v>
      </c>
      <c r="C183" s="6" t="s">
        <v>29</v>
      </c>
      <c r="D183" s="6" t="s">
        <v>16</v>
      </c>
      <c r="E183" s="6" t="s">
        <v>558</v>
      </c>
      <c r="F183" s="6" t="s">
        <v>160</v>
      </c>
      <c r="G183" s="6">
        <v>16</v>
      </c>
      <c r="H183" s="6">
        <v>250</v>
      </c>
      <c r="I183" s="6" t="s">
        <v>871</v>
      </c>
      <c r="J183" s="6" t="s">
        <v>21</v>
      </c>
      <c r="K183" s="6" t="s">
        <v>325</v>
      </c>
      <c r="L183" s="6"/>
    </row>
    <row r="184" ht="20" customHeight="1" spans="1:12">
      <c r="A184" s="6">
        <f t="shared" si="5"/>
        <v>181</v>
      </c>
      <c r="B184" s="6" t="s">
        <v>879</v>
      </c>
      <c r="C184" s="6" t="s">
        <v>15</v>
      </c>
      <c r="D184" s="6" t="s">
        <v>16</v>
      </c>
      <c r="E184" s="6" t="s">
        <v>35</v>
      </c>
      <c r="F184" s="6" t="s">
        <v>156</v>
      </c>
      <c r="G184" s="6">
        <f>VLOOKUP(B184,[1]Sheet1!$A:$Q,17,0)</f>
        <v>24</v>
      </c>
      <c r="H184" s="6">
        <v>270</v>
      </c>
      <c r="I184" s="6" t="s">
        <v>871</v>
      </c>
      <c r="J184" s="6" t="s">
        <v>21</v>
      </c>
      <c r="K184" s="6" t="s">
        <v>735</v>
      </c>
      <c r="L184" s="6"/>
    </row>
    <row r="185" ht="20" customHeight="1" spans="1:12">
      <c r="A185" s="6">
        <f t="shared" si="5"/>
        <v>182</v>
      </c>
      <c r="B185" s="6" t="s">
        <v>880</v>
      </c>
      <c r="C185" s="6" t="s">
        <v>15</v>
      </c>
      <c r="D185" s="6" t="s">
        <v>16</v>
      </c>
      <c r="E185" s="6" t="s">
        <v>873</v>
      </c>
      <c r="F185" s="6" t="s">
        <v>456</v>
      </c>
      <c r="G185" s="6">
        <f>VLOOKUP(B185,[1]Sheet1!$A:$Q,17,0)</f>
        <v>26</v>
      </c>
      <c r="H185" s="6">
        <v>280</v>
      </c>
      <c r="I185" s="6" t="s">
        <v>871</v>
      </c>
      <c r="J185" s="6" t="s">
        <v>21</v>
      </c>
      <c r="K185" s="6" t="s">
        <v>805</v>
      </c>
      <c r="L185" s="6"/>
    </row>
    <row r="186" ht="20" customHeight="1" spans="1:12">
      <c r="A186" s="6">
        <f t="shared" si="5"/>
        <v>183</v>
      </c>
      <c r="B186" s="6" t="s">
        <v>881</v>
      </c>
      <c r="C186" s="6" t="s">
        <v>15</v>
      </c>
      <c r="D186" s="6" t="s">
        <v>16</v>
      </c>
      <c r="E186" s="6" t="s">
        <v>538</v>
      </c>
      <c r="F186" s="6" t="s">
        <v>882</v>
      </c>
      <c r="G186" s="6">
        <v>16</v>
      </c>
      <c r="H186" s="6">
        <v>240</v>
      </c>
      <c r="I186" s="6" t="s">
        <v>883</v>
      </c>
      <c r="J186" s="6" t="s">
        <v>21</v>
      </c>
      <c r="K186" s="6" t="s">
        <v>524</v>
      </c>
      <c r="L186" s="6"/>
    </row>
    <row r="187" ht="20" customHeight="1" spans="1:12">
      <c r="A187" s="6">
        <f t="shared" si="5"/>
        <v>184</v>
      </c>
      <c r="B187" s="6" t="s">
        <v>884</v>
      </c>
      <c r="C187" s="6" t="s">
        <v>15</v>
      </c>
      <c r="D187" s="6" t="s">
        <v>16</v>
      </c>
      <c r="E187" s="6" t="s">
        <v>35</v>
      </c>
      <c r="F187" s="6" t="s">
        <v>814</v>
      </c>
      <c r="G187" s="6">
        <v>22</v>
      </c>
      <c r="H187" s="6">
        <v>230</v>
      </c>
      <c r="I187" s="6" t="s">
        <v>883</v>
      </c>
      <c r="J187" s="6" t="s">
        <v>21</v>
      </c>
      <c r="K187" s="6" t="s">
        <v>885</v>
      </c>
      <c r="L187" s="6"/>
    </row>
    <row r="188" ht="20" customHeight="1" spans="1:12">
      <c r="A188" s="6">
        <f t="shared" si="5"/>
        <v>185</v>
      </c>
      <c r="B188" s="6" t="s">
        <v>886</v>
      </c>
      <c r="C188" s="6" t="s">
        <v>15</v>
      </c>
      <c r="D188" s="6" t="s">
        <v>16</v>
      </c>
      <c r="E188" s="6" t="s">
        <v>887</v>
      </c>
      <c r="F188" s="6" t="s">
        <v>814</v>
      </c>
      <c r="G188" s="6">
        <v>29</v>
      </c>
      <c r="H188" s="6">
        <v>240</v>
      </c>
      <c r="I188" s="6" t="s">
        <v>883</v>
      </c>
      <c r="J188" s="6" t="s">
        <v>21</v>
      </c>
      <c r="K188" s="6" t="s">
        <v>888</v>
      </c>
      <c r="L188" s="6"/>
    </row>
    <row r="189" ht="20" customHeight="1" spans="1:12">
      <c r="A189" s="6">
        <f t="shared" si="5"/>
        <v>186</v>
      </c>
      <c r="B189" s="6" t="s">
        <v>889</v>
      </c>
      <c r="C189" s="6" t="s">
        <v>29</v>
      </c>
      <c r="D189" s="6" t="s">
        <v>16</v>
      </c>
      <c r="E189" s="6" t="s">
        <v>611</v>
      </c>
      <c r="F189" s="6" t="s">
        <v>890</v>
      </c>
      <c r="G189" s="6">
        <f>VLOOKUP(B189,[1]Sheet1!$A:$Q,17,0)</f>
        <v>35</v>
      </c>
      <c r="H189" s="6">
        <v>270</v>
      </c>
      <c r="I189" s="6" t="s">
        <v>883</v>
      </c>
      <c r="J189" s="6" t="s">
        <v>21</v>
      </c>
      <c r="K189" s="6" t="s">
        <v>604</v>
      </c>
      <c r="L189" s="6"/>
    </row>
    <row r="190" ht="20" customHeight="1" spans="1:12">
      <c r="A190" s="6">
        <f t="shared" si="5"/>
        <v>187</v>
      </c>
      <c r="B190" s="6" t="s">
        <v>891</v>
      </c>
      <c r="C190" s="6" t="s">
        <v>15</v>
      </c>
      <c r="D190" s="6" t="s">
        <v>16</v>
      </c>
      <c r="E190" s="6" t="s">
        <v>887</v>
      </c>
      <c r="F190" s="6" t="s">
        <v>892</v>
      </c>
      <c r="G190" s="6">
        <v>17</v>
      </c>
      <c r="H190" s="6">
        <v>240</v>
      </c>
      <c r="I190" s="6" t="s">
        <v>883</v>
      </c>
      <c r="J190" s="6" t="s">
        <v>21</v>
      </c>
      <c r="K190" s="6" t="s">
        <v>430</v>
      </c>
      <c r="L190" s="6"/>
    </row>
    <row r="191" ht="20" customHeight="1" spans="1:12">
      <c r="A191" s="6">
        <f t="shared" si="5"/>
        <v>188</v>
      </c>
      <c r="B191" s="6" t="s">
        <v>893</v>
      </c>
      <c r="C191" s="6" t="s">
        <v>15</v>
      </c>
      <c r="D191" s="6" t="s">
        <v>16</v>
      </c>
      <c r="E191" s="6" t="s">
        <v>887</v>
      </c>
      <c r="F191" s="6" t="s">
        <v>814</v>
      </c>
      <c r="G191" s="6">
        <v>31</v>
      </c>
      <c r="H191" s="6">
        <v>280</v>
      </c>
      <c r="I191" s="6" t="s">
        <v>883</v>
      </c>
      <c r="J191" s="6" t="s">
        <v>21</v>
      </c>
      <c r="K191" s="6" t="s">
        <v>289</v>
      </c>
      <c r="L191" s="6"/>
    </row>
    <row r="192" ht="20" customHeight="1" spans="1:12">
      <c r="A192" s="6">
        <f t="shared" si="5"/>
        <v>189</v>
      </c>
      <c r="B192" s="6" t="s">
        <v>894</v>
      </c>
      <c r="C192" s="6" t="s">
        <v>15</v>
      </c>
      <c r="D192" s="6" t="s">
        <v>16</v>
      </c>
      <c r="E192" s="6" t="s">
        <v>538</v>
      </c>
      <c r="F192" s="6" t="s">
        <v>646</v>
      </c>
      <c r="G192" s="6">
        <v>33</v>
      </c>
      <c r="H192" s="6">
        <v>280</v>
      </c>
      <c r="I192" s="6" t="s">
        <v>883</v>
      </c>
      <c r="J192" s="6" t="s">
        <v>21</v>
      </c>
      <c r="K192" s="6" t="s">
        <v>677</v>
      </c>
      <c r="L192" s="6"/>
    </row>
    <row r="193" s="1" customFormat="1" ht="22" customHeight="1" spans="1:12">
      <c r="A193" s="6">
        <f t="shared" si="5"/>
        <v>190</v>
      </c>
      <c r="B193" s="6" t="s">
        <v>895</v>
      </c>
      <c r="C193" s="6" t="s">
        <v>15</v>
      </c>
      <c r="D193" s="6" t="s">
        <v>16</v>
      </c>
      <c r="E193" s="6" t="s">
        <v>538</v>
      </c>
      <c r="F193" s="6" t="s">
        <v>826</v>
      </c>
      <c r="G193" s="6">
        <v>39</v>
      </c>
      <c r="H193" s="6">
        <v>260</v>
      </c>
      <c r="I193" s="6" t="s">
        <v>883</v>
      </c>
      <c r="J193" s="6" t="s">
        <v>21</v>
      </c>
      <c r="K193" s="6" t="s">
        <v>896</v>
      </c>
      <c r="L193" s="10"/>
    </row>
    <row r="194" ht="20" customHeight="1" spans="1:12">
      <c r="A194" s="6">
        <f t="shared" si="5"/>
        <v>191</v>
      </c>
      <c r="B194" s="6" t="s">
        <v>897</v>
      </c>
      <c r="C194" s="6" t="s">
        <v>15</v>
      </c>
      <c r="D194" s="6" t="s">
        <v>16</v>
      </c>
      <c r="E194" s="6" t="s">
        <v>35</v>
      </c>
      <c r="F194" s="6" t="s">
        <v>142</v>
      </c>
      <c r="G194" s="6">
        <v>24</v>
      </c>
      <c r="H194" s="6">
        <v>230</v>
      </c>
      <c r="I194" s="6" t="s">
        <v>883</v>
      </c>
      <c r="J194" s="6" t="s">
        <v>21</v>
      </c>
      <c r="K194" s="6" t="s">
        <v>898</v>
      </c>
      <c r="L194" s="6"/>
    </row>
    <row r="195" ht="20" customHeight="1" spans="1:12">
      <c r="A195" s="6">
        <f t="shared" si="5"/>
        <v>192</v>
      </c>
      <c r="B195" s="6" t="s">
        <v>899</v>
      </c>
      <c r="C195" s="6" t="s">
        <v>15</v>
      </c>
      <c r="D195" s="6" t="s">
        <v>16</v>
      </c>
      <c r="E195" s="6" t="s">
        <v>35</v>
      </c>
      <c r="F195" s="6" t="s">
        <v>714</v>
      </c>
      <c r="G195" s="6">
        <v>24</v>
      </c>
      <c r="H195" s="6">
        <v>230</v>
      </c>
      <c r="I195" s="6" t="s">
        <v>883</v>
      </c>
      <c r="J195" s="6" t="s">
        <v>21</v>
      </c>
      <c r="K195" s="6" t="s">
        <v>680</v>
      </c>
      <c r="L195" s="6"/>
    </row>
    <row r="196" ht="20" customHeight="1" spans="1:12">
      <c r="A196" s="6">
        <f t="shared" si="5"/>
        <v>193</v>
      </c>
      <c r="B196" s="6" t="s">
        <v>900</v>
      </c>
      <c r="C196" s="6" t="s">
        <v>29</v>
      </c>
      <c r="D196" s="6" t="s">
        <v>16</v>
      </c>
      <c r="E196" s="6" t="s">
        <v>24</v>
      </c>
      <c r="F196" s="6" t="s">
        <v>559</v>
      </c>
      <c r="G196" s="6">
        <v>30</v>
      </c>
      <c r="H196" s="6">
        <v>270</v>
      </c>
      <c r="I196" s="6" t="s">
        <v>883</v>
      </c>
      <c r="J196" s="6" t="s">
        <v>21</v>
      </c>
      <c r="K196" s="6" t="s">
        <v>901</v>
      </c>
      <c r="L196" s="6"/>
    </row>
    <row r="197" ht="20" customHeight="1" spans="1:12">
      <c r="A197" s="6">
        <f t="shared" si="5"/>
        <v>194</v>
      </c>
      <c r="B197" s="6" t="s">
        <v>902</v>
      </c>
      <c r="C197" s="6" t="s">
        <v>15</v>
      </c>
      <c r="D197" s="6" t="s">
        <v>16</v>
      </c>
      <c r="E197" s="6" t="s">
        <v>887</v>
      </c>
      <c r="F197" s="6" t="s">
        <v>561</v>
      </c>
      <c r="G197" s="6">
        <v>18</v>
      </c>
      <c r="H197" s="6">
        <v>260</v>
      </c>
      <c r="I197" s="6" t="s">
        <v>883</v>
      </c>
      <c r="J197" s="6" t="s">
        <v>21</v>
      </c>
      <c r="K197" s="6" t="s">
        <v>903</v>
      </c>
      <c r="L197" s="6"/>
    </row>
    <row r="198" ht="20" customHeight="1" spans="1:12">
      <c r="A198" s="6">
        <f t="shared" si="5"/>
        <v>195</v>
      </c>
      <c r="B198" s="6" t="s">
        <v>904</v>
      </c>
      <c r="C198" s="6" t="s">
        <v>15</v>
      </c>
      <c r="D198" s="6" t="s">
        <v>16</v>
      </c>
      <c r="E198" s="6" t="s">
        <v>35</v>
      </c>
      <c r="F198" s="6" t="s">
        <v>561</v>
      </c>
      <c r="G198" s="6">
        <v>10</v>
      </c>
      <c r="H198" s="6">
        <v>230</v>
      </c>
      <c r="I198" s="6" t="s">
        <v>883</v>
      </c>
      <c r="J198" s="6" t="s">
        <v>21</v>
      </c>
      <c r="K198" s="6" t="s">
        <v>905</v>
      </c>
      <c r="L198" s="6"/>
    </row>
    <row r="199" ht="20" customHeight="1" spans="1:12">
      <c r="A199" s="6">
        <f t="shared" ref="A199:A226" si="6">ROW()-3</f>
        <v>196</v>
      </c>
      <c r="B199" s="6" t="s">
        <v>906</v>
      </c>
      <c r="C199" s="6" t="s">
        <v>15</v>
      </c>
      <c r="D199" s="6" t="s">
        <v>16</v>
      </c>
      <c r="E199" s="6" t="s">
        <v>535</v>
      </c>
      <c r="F199" s="6" t="s">
        <v>244</v>
      </c>
      <c r="G199" s="6">
        <f>VLOOKUP(B199,[1]Sheet1!$A:$Q,17,0)</f>
        <v>20</v>
      </c>
      <c r="H199" s="6">
        <v>230</v>
      </c>
      <c r="I199" s="6" t="s">
        <v>907</v>
      </c>
      <c r="J199" s="6" t="s">
        <v>21</v>
      </c>
      <c r="K199" s="6" t="s">
        <v>513</v>
      </c>
      <c r="L199" s="6"/>
    </row>
    <row r="200" ht="20" customHeight="1" spans="1:12">
      <c r="A200" s="6">
        <f t="shared" si="6"/>
        <v>197</v>
      </c>
      <c r="B200" s="6" t="s">
        <v>908</v>
      </c>
      <c r="C200" s="6" t="s">
        <v>15</v>
      </c>
      <c r="D200" s="6" t="s">
        <v>16</v>
      </c>
      <c r="E200" s="6" t="s">
        <v>535</v>
      </c>
      <c r="F200" s="6" t="s">
        <v>327</v>
      </c>
      <c r="G200" s="6">
        <f>VLOOKUP(B200,[1]Sheet1!$A:$Q,17,0)</f>
        <v>22</v>
      </c>
      <c r="H200" s="6">
        <v>230</v>
      </c>
      <c r="I200" s="6" t="s">
        <v>907</v>
      </c>
      <c r="J200" s="6" t="s">
        <v>21</v>
      </c>
      <c r="K200" s="6" t="s">
        <v>877</v>
      </c>
      <c r="L200" s="6"/>
    </row>
    <row r="201" ht="20" customHeight="1" spans="1:12">
      <c r="A201" s="6">
        <f t="shared" si="6"/>
        <v>198</v>
      </c>
      <c r="B201" s="6" t="s">
        <v>909</v>
      </c>
      <c r="C201" s="6" t="s">
        <v>29</v>
      </c>
      <c r="D201" s="6" t="s">
        <v>16</v>
      </c>
      <c r="E201" s="6" t="s">
        <v>910</v>
      </c>
      <c r="F201" s="6" t="s">
        <v>911</v>
      </c>
      <c r="G201" s="6">
        <f>VLOOKUP(B201,[1]Sheet1!$A:$Q,17,0)</f>
        <v>32</v>
      </c>
      <c r="H201" s="6">
        <v>230</v>
      </c>
      <c r="I201" s="6" t="s">
        <v>907</v>
      </c>
      <c r="J201" s="6" t="s">
        <v>21</v>
      </c>
      <c r="K201" s="6" t="s">
        <v>321</v>
      </c>
      <c r="L201" s="6"/>
    </row>
    <row r="202" ht="20" customHeight="1" spans="1:12">
      <c r="A202" s="6">
        <f t="shared" si="6"/>
        <v>199</v>
      </c>
      <c r="B202" s="6" t="s">
        <v>912</v>
      </c>
      <c r="C202" s="6" t="s">
        <v>29</v>
      </c>
      <c r="D202" s="6" t="s">
        <v>16</v>
      </c>
      <c r="E202" s="6" t="s">
        <v>910</v>
      </c>
      <c r="F202" s="6" t="s">
        <v>126</v>
      </c>
      <c r="G202" s="6">
        <v>16</v>
      </c>
      <c r="H202" s="6">
        <v>250</v>
      </c>
      <c r="I202" s="6" t="s">
        <v>907</v>
      </c>
      <c r="J202" s="6" t="s">
        <v>21</v>
      </c>
      <c r="K202" s="6" t="s">
        <v>913</v>
      </c>
      <c r="L202" s="6"/>
    </row>
    <row r="203" ht="20" customHeight="1" spans="1:12">
      <c r="A203" s="6">
        <f t="shared" si="6"/>
        <v>200</v>
      </c>
      <c r="B203" s="6" t="s">
        <v>914</v>
      </c>
      <c r="C203" s="6" t="s">
        <v>15</v>
      </c>
      <c r="D203" s="6" t="s">
        <v>16</v>
      </c>
      <c r="E203" s="6" t="s">
        <v>526</v>
      </c>
      <c r="F203" s="6" t="s">
        <v>302</v>
      </c>
      <c r="G203" s="6">
        <f>VLOOKUP(B203,[1]Sheet1!$A:$Q,17,0)</f>
        <v>32</v>
      </c>
      <c r="H203" s="6">
        <v>280</v>
      </c>
      <c r="I203" s="6" t="s">
        <v>907</v>
      </c>
      <c r="J203" s="6" t="s">
        <v>21</v>
      </c>
      <c r="K203" s="6" t="s">
        <v>362</v>
      </c>
      <c r="L203" s="6"/>
    </row>
    <row r="204" ht="20" customHeight="1" spans="1:12">
      <c r="A204" s="6">
        <f t="shared" si="6"/>
        <v>201</v>
      </c>
      <c r="B204" s="6" t="s">
        <v>915</v>
      </c>
      <c r="C204" s="6" t="s">
        <v>15</v>
      </c>
      <c r="D204" s="6" t="s">
        <v>16</v>
      </c>
      <c r="E204" s="6" t="s">
        <v>535</v>
      </c>
      <c r="F204" s="6" t="s">
        <v>916</v>
      </c>
      <c r="G204" s="6">
        <v>32</v>
      </c>
      <c r="H204" s="6">
        <v>270</v>
      </c>
      <c r="I204" s="6" t="s">
        <v>907</v>
      </c>
      <c r="J204" s="6" t="s">
        <v>21</v>
      </c>
      <c r="K204" s="6" t="s">
        <v>251</v>
      </c>
      <c r="L204" s="6"/>
    </row>
    <row r="205" ht="20" customHeight="1" spans="1:12">
      <c r="A205" s="6">
        <f t="shared" si="6"/>
        <v>202</v>
      </c>
      <c r="B205" s="6" t="s">
        <v>917</v>
      </c>
      <c r="C205" s="6" t="s">
        <v>15</v>
      </c>
      <c r="D205" s="6" t="s">
        <v>16</v>
      </c>
      <c r="E205" s="6" t="s">
        <v>538</v>
      </c>
      <c r="F205" s="6" t="s">
        <v>734</v>
      </c>
      <c r="G205" s="6">
        <f>VLOOKUP(B205,[1]Sheet1!$A:$Q,17,0)</f>
        <v>17</v>
      </c>
      <c r="H205" s="6">
        <v>240</v>
      </c>
      <c r="I205" s="6" t="s">
        <v>907</v>
      </c>
      <c r="J205" s="6" t="s">
        <v>21</v>
      </c>
      <c r="K205" s="6" t="s">
        <v>898</v>
      </c>
      <c r="L205" s="6"/>
    </row>
    <row r="206" ht="20" customHeight="1" spans="1:12">
      <c r="A206" s="6">
        <f t="shared" si="6"/>
        <v>203</v>
      </c>
      <c r="B206" s="6" t="s">
        <v>918</v>
      </c>
      <c r="C206" s="6" t="s">
        <v>29</v>
      </c>
      <c r="D206" s="6" t="s">
        <v>16</v>
      </c>
      <c r="E206" s="6" t="s">
        <v>611</v>
      </c>
      <c r="F206" s="6" t="s">
        <v>919</v>
      </c>
      <c r="G206" s="6">
        <v>15</v>
      </c>
      <c r="H206" s="6">
        <v>230</v>
      </c>
      <c r="I206" s="6" t="s">
        <v>907</v>
      </c>
      <c r="J206" s="6" t="s">
        <v>21</v>
      </c>
      <c r="K206" s="6" t="s">
        <v>920</v>
      </c>
      <c r="L206" s="6"/>
    </row>
    <row r="207" ht="20" customHeight="1" spans="1:12">
      <c r="A207" s="6">
        <f t="shared" si="6"/>
        <v>204</v>
      </c>
      <c r="B207" s="6" t="s">
        <v>921</v>
      </c>
      <c r="C207" s="6" t="s">
        <v>29</v>
      </c>
      <c r="D207" s="6" t="s">
        <v>16</v>
      </c>
      <c r="E207" s="6" t="s">
        <v>611</v>
      </c>
      <c r="F207" s="6" t="s">
        <v>867</v>
      </c>
      <c r="G207" s="6">
        <v>15</v>
      </c>
      <c r="H207" s="6">
        <v>250</v>
      </c>
      <c r="I207" s="6" t="s">
        <v>922</v>
      </c>
      <c r="J207" s="6" t="s">
        <v>21</v>
      </c>
      <c r="K207" s="6" t="s">
        <v>174</v>
      </c>
      <c r="L207" s="6"/>
    </row>
    <row r="208" ht="20" customHeight="1" spans="1:12">
      <c r="A208" s="6">
        <f t="shared" si="6"/>
        <v>205</v>
      </c>
      <c r="B208" s="6" t="s">
        <v>923</v>
      </c>
      <c r="C208" s="6" t="s">
        <v>15</v>
      </c>
      <c r="D208" s="6" t="s">
        <v>16</v>
      </c>
      <c r="E208" s="6" t="s">
        <v>515</v>
      </c>
      <c r="F208" s="6" t="s">
        <v>343</v>
      </c>
      <c r="G208" s="6">
        <f>VLOOKUP(B208,[1]Sheet1!$A:$Q,17,0)</f>
        <v>30</v>
      </c>
      <c r="H208" s="6">
        <v>280</v>
      </c>
      <c r="I208" s="6" t="s">
        <v>922</v>
      </c>
      <c r="J208" s="6" t="s">
        <v>21</v>
      </c>
      <c r="K208" s="6" t="s">
        <v>924</v>
      </c>
      <c r="L208" s="6"/>
    </row>
    <row r="209" ht="20" customHeight="1" spans="1:12">
      <c r="A209" s="6">
        <f t="shared" si="6"/>
        <v>206</v>
      </c>
      <c r="B209" s="6" t="s">
        <v>925</v>
      </c>
      <c r="C209" s="6" t="s">
        <v>15</v>
      </c>
      <c r="D209" s="6" t="s">
        <v>16</v>
      </c>
      <c r="E209" s="6" t="s">
        <v>926</v>
      </c>
      <c r="F209" s="6" t="s">
        <v>302</v>
      </c>
      <c r="G209" s="6">
        <v>17</v>
      </c>
      <c r="H209" s="6">
        <v>240</v>
      </c>
      <c r="I209" s="6" t="s">
        <v>922</v>
      </c>
      <c r="J209" s="6" t="s">
        <v>21</v>
      </c>
      <c r="K209" s="6" t="s">
        <v>551</v>
      </c>
      <c r="L209" s="6"/>
    </row>
    <row r="210" ht="20" customHeight="1" spans="1:12">
      <c r="A210" s="6">
        <f t="shared" si="6"/>
        <v>207</v>
      </c>
      <c r="B210" s="6" t="s">
        <v>927</v>
      </c>
      <c r="C210" s="6" t="s">
        <v>29</v>
      </c>
      <c r="D210" s="6" t="s">
        <v>16</v>
      </c>
      <c r="E210" s="6" t="s">
        <v>611</v>
      </c>
      <c r="F210" s="6" t="s">
        <v>31</v>
      </c>
      <c r="G210" s="6">
        <v>30</v>
      </c>
      <c r="H210" s="6">
        <v>230</v>
      </c>
      <c r="I210" s="6" t="s">
        <v>922</v>
      </c>
      <c r="J210" s="6" t="s">
        <v>21</v>
      </c>
      <c r="K210" s="6" t="s">
        <v>928</v>
      </c>
      <c r="L210" s="6"/>
    </row>
    <row r="211" ht="20" customHeight="1" spans="1:12">
      <c r="A211" s="6">
        <f t="shared" si="6"/>
        <v>208</v>
      </c>
      <c r="B211" s="6" t="s">
        <v>929</v>
      </c>
      <c r="C211" s="6" t="s">
        <v>15</v>
      </c>
      <c r="D211" s="6" t="s">
        <v>16</v>
      </c>
      <c r="E211" s="6" t="s">
        <v>526</v>
      </c>
      <c r="F211" s="6" t="s">
        <v>636</v>
      </c>
      <c r="G211" s="6">
        <v>16</v>
      </c>
      <c r="H211" s="6">
        <v>260</v>
      </c>
      <c r="I211" s="6" t="s">
        <v>930</v>
      </c>
      <c r="J211" s="6" t="s">
        <v>21</v>
      </c>
      <c r="K211" s="6" t="s">
        <v>648</v>
      </c>
      <c r="L211" s="6"/>
    </row>
    <row r="212" ht="20" customHeight="1" spans="1:12">
      <c r="A212" s="6">
        <f t="shared" si="6"/>
        <v>209</v>
      </c>
      <c r="B212" s="6" t="s">
        <v>931</v>
      </c>
      <c r="C212" s="6" t="s">
        <v>15</v>
      </c>
      <c r="D212" s="6" t="s">
        <v>16</v>
      </c>
      <c r="E212" s="6" t="s">
        <v>538</v>
      </c>
      <c r="F212" s="6" t="s">
        <v>338</v>
      </c>
      <c r="G212" s="6">
        <f>VLOOKUP(B212,[1]Sheet1!$A:$Q,17,0)</f>
        <v>15</v>
      </c>
      <c r="H212" s="6">
        <v>240</v>
      </c>
      <c r="I212" s="6" t="s">
        <v>930</v>
      </c>
      <c r="J212" s="6" t="s">
        <v>21</v>
      </c>
      <c r="K212" s="6" t="s">
        <v>325</v>
      </c>
      <c r="L212" s="6"/>
    </row>
    <row r="213" ht="20" customHeight="1" spans="1:12">
      <c r="A213" s="6">
        <f t="shared" si="6"/>
        <v>210</v>
      </c>
      <c r="B213" s="6" t="s">
        <v>932</v>
      </c>
      <c r="C213" s="6" t="s">
        <v>15</v>
      </c>
      <c r="D213" s="6" t="s">
        <v>16</v>
      </c>
      <c r="E213" s="6" t="s">
        <v>538</v>
      </c>
      <c r="F213" s="6" t="s">
        <v>933</v>
      </c>
      <c r="G213" s="6">
        <f>VLOOKUP(B213,[1]Sheet1!$A:$Q,17,0)</f>
        <v>23</v>
      </c>
      <c r="H213" s="6">
        <v>260</v>
      </c>
      <c r="I213" s="6" t="s">
        <v>930</v>
      </c>
      <c r="J213" s="6" t="s">
        <v>21</v>
      </c>
      <c r="K213" s="6" t="s">
        <v>411</v>
      </c>
      <c r="L213" s="6"/>
    </row>
    <row r="214" ht="20" customHeight="1" spans="1:12">
      <c r="A214" s="6">
        <f t="shared" si="6"/>
        <v>211</v>
      </c>
      <c r="B214" s="6" t="s">
        <v>934</v>
      </c>
      <c r="C214" s="6" t="s">
        <v>29</v>
      </c>
      <c r="D214" s="6" t="s">
        <v>16</v>
      </c>
      <c r="E214" s="6" t="s">
        <v>611</v>
      </c>
      <c r="F214" s="6" t="s">
        <v>935</v>
      </c>
      <c r="G214" s="6">
        <v>17</v>
      </c>
      <c r="H214" s="6">
        <v>250</v>
      </c>
      <c r="I214" s="6" t="s">
        <v>930</v>
      </c>
      <c r="J214" s="6" t="s">
        <v>21</v>
      </c>
      <c r="K214" s="6" t="s">
        <v>796</v>
      </c>
      <c r="L214" s="6"/>
    </row>
    <row r="215" ht="20" customHeight="1" spans="1:12">
      <c r="A215" s="6">
        <f t="shared" si="6"/>
        <v>212</v>
      </c>
      <c r="B215" s="6" t="s">
        <v>936</v>
      </c>
      <c r="C215" s="6" t="s">
        <v>15</v>
      </c>
      <c r="D215" s="6" t="s">
        <v>16</v>
      </c>
      <c r="E215" s="6" t="s">
        <v>526</v>
      </c>
      <c r="F215" s="6" t="s">
        <v>18</v>
      </c>
      <c r="G215" s="6">
        <v>14</v>
      </c>
      <c r="H215" s="6">
        <v>240</v>
      </c>
      <c r="I215" s="6" t="s">
        <v>930</v>
      </c>
      <c r="J215" s="6" t="s">
        <v>21</v>
      </c>
      <c r="K215" s="6" t="s">
        <v>22</v>
      </c>
      <c r="L215" s="6"/>
    </row>
    <row r="216" ht="20" customHeight="1" spans="1:12">
      <c r="A216" s="6">
        <f t="shared" si="6"/>
        <v>213</v>
      </c>
      <c r="B216" s="6" t="s">
        <v>937</v>
      </c>
      <c r="C216" s="6" t="s">
        <v>15</v>
      </c>
      <c r="D216" s="6" t="s">
        <v>16</v>
      </c>
      <c r="E216" s="6" t="s">
        <v>526</v>
      </c>
      <c r="F216" s="6" t="s">
        <v>327</v>
      </c>
      <c r="G216" s="6">
        <v>27</v>
      </c>
      <c r="H216" s="6">
        <v>280</v>
      </c>
      <c r="I216" s="6" t="s">
        <v>930</v>
      </c>
      <c r="J216" s="6" t="s">
        <v>21</v>
      </c>
      <c r="K216" s="6" t="s">
        <v>709</v>
      </c>
      <c r="L216" s="6"/>
    </row>
    <row r="217" ht="20" customHeight="1" spans="1:12">
      <c r="A217" s="6">
        <f t="shared" si="6"/>
        <v>214</v>
      </c>
      <c r="B217" s="6" t="s">
        <v>938</v>
      </c>
      <c r="C217" s="6" t="s">
        <v>29</v>
      </c>
      <c r="D217" s="6" t="s">
        <v>16</v>
      </c>
      <c r="E217" s="6" t="s">
        <v>611</v>
      </c>
      <c r="F217" s="6" t="s">
        <v>126</v>
      </c>
      <c r="G217" s="6">
        <f>VLOOKUP(B217,[1]Sheet1!$A:$Q,17,0)</f>
        <v>32</v>
      </c>
      <c r="H217" s="6">
        <v>270</v>
      </c>
      <c r="I217" s="6" t="s">
        <v>930</v>
      </c>
      <c r="J217" s="6" t="s">
        <v>21</v>
      </c>
      <c r="K217" s="6" t="s">
        <v>939</v>
      </c>
      <c r="L217" s="6"/>
    </row>
    <row r="218" ht="20" customHeight="1" spans="1:12">
      <c r="A218" s="6">
        <f t="shared" si="6"/>
        <v>215</v>
      </c>
      <c r="B218" s="6" t="s">
        <v>940</v>
      </c>
      <c r="C218" s="6" t="s">
        <v>15</v>
      </c>
      <c r="D218" s="6" t="s">
        <v>16</v>
      </c>
      <c r="E218" s="6" t="s">
        <v>526</v>
      </c>
      <c r="F218" s="6" t="s">
        <v>636</v>
      </c>
      <c r="G218" s="6">
        <f>VLOOKUP(B218,[1]Sheet1!$A:$Q,17,0)</f>
        <v>30</v>
      </c>
      <c r="H218" s="6">
        <v>280</v>
      </c>
      <c r="I218" s="6" t="s">
        <v>930</v>
      </c>
      <c r="J218" s="6" t="s">
        <v>21</v>
      </c>
      <c r="K218" s="6" t="s">
        <v>580</v>
      </c>
      <c r="L218" s="6"/>
    </row>
    <row r="219" ht="20" customHeight="1" spans="1:12">
      <c r="A219" s="6">
        <f t="shared" si="6"/>
        <v>216</v>
      </c>
      <c r="B219" s="6" t="s">
        <v>941</v>
      </c>
      <c r="C219" s="6" t="s">
        <v>15</v>
      </c>
      <c r="D219" s="6" t="s">
        <v>16</v>
      </c>
      <c r="E219" s="6" t="s">
        <v>535</v>
      </c>
      <c r="F219" s="6" t="s">
        <v>138</v>
      </c>
      <c r="G219" s="6">
        <f>VLOOKUP(B219,[1]Sheet1!$A:$Q,17,0)</f>
        <v>19</v>
      </c>
      <c r="H219" s="6">
        <v>230</v>
      </c>
      <c r="I219" s="6" t="s">
        <v>930</v>
      </c>
      <c r="J219" s="6" t="s">
        <v>21</v>
      </c>
      <c r="K219" s="6" t="s">
        <v>942</v>
      </c>
      <c r="L219" s="6"/>
    </row>
    <row r="220" ht="20" customHeight="1" spans="1:12">
      <c r="A220" s="6">
        <f t="shared" si="6"/>
        <v>217</v>
      </c>
      <c r="B220" s="6" t="s">
        <v>943</v>
      </c>
      <c r="C220" s="6" t="s">
        <v>29</v>
      </c>
      <c r="D220" s="6" t="s">
        <v>16</v>
      </c>
      <c r="E220" s="6" t="s">
        <v>611</v>
      </c>
      <c r="F220" s="6" t="s">
        <v>867</v>
      </c>
      <c r="G220" s="6">
        <f>VLOOKUP(B220,[1]Sheet1!$A:$Q,17,0)</f>
        <v>14</v>
      </c>
      <c r="H220" s="6">
        <v>230</v>
      </c>
      <c r="I220" s="6" t="s">
        <v>930</v>
      </c>
      <c r="J220" s="6" t="s">
        <v>21</v>
      </c>
      <c r="K220" s="6" t="s">
        <v>944</v>
      </c>
      <c r="L220" s="6"/>
    </row>
    <row r="221" ht="20" customHeight="1" spans="1:12">
      <c r="A221" s="6">
        <f t="shared" si="6"/>
        <v>218</v>
      </c>
      <c r="B221" s="6" t="s">
        <v>945</v>
      </c>
      <c r="C221" s="6" t="s">
        <v>15</v>
      </c>
      <c r="D221" s="6" t="s">
        <v>16</v>
      </c>
      <c r="E221" s="6" t="s">
        <v>535</v>
      </c>
      <c r="F221" s="6" t="s">
        <v>134</v>
      </c>
      <c r="G221" s="6">
        <f>VLOOKUP(B221,[1]Sheet1!$A:$Q,17,0)</f>
        <v>31</v>
      </c>
      <c r="H221" s="6">
        <v>270</v>
      </c>
      <c r="I221" s="6" t="s">
        <v>930</v>
      </c>
      <c r="J221" s="6" t="s">
        <v>21</v>
      </c>
      <c r="K221" s="6" t="s">
        <v>602</v>
      </c>
      <c r="L221" s="6"/>
    </row>
    <row r="222" ht="20" customHeight="1" spans="1:12">
      <c r="A222" s="6">
        <f t="shared" si="6"/>
        <v>219</v>
      </c>
      <c r="B222" s="6" t="s">
        <v>946</v>
      </c>
      <c r="C222" s="6" t="s">
        <v>15</v>
      </c>
      <c r="D222" s="6" t="s">
        <v>16</v>
      </c>
      <c r="E222" s="6" t="s">
        <v>538</v>
      </c>
      <c r="F222" s="6" t="s">
        <v>138</v>
      </c>
      <c r="G222" s="6">
        <f>VLOOKUP(B222,[1]Sheet1!$A:$Q,17,0)</f>
        <v>12</v>
      </c>
      <c r="H222" s="6">
        <v>240</v>
      </c>
      <c r="I222" s="6" t="s">
        <v>930</v>
      </c>
      <c r="J222" s="6" t="s">
        <v>21</v>
      </c>
      <c r="K222" s="6" t="s">
        <v>947</v>
      </c>
      <c r="L222" s="6"/>
    </row>
    <row r="223" ht="20" customHeight="1" spans="1:12">
      <c r="A223" s="6">
        <f t="shared" si="6"/>
        <v>220</v>
      </c>
      <c r="B223" s="6" t="s">
        <v>948</v>
      </c>
      <c r="C223" s="6" t="s">
        <v>15</v>
      </c>
      <c r="D223" s="6" t="s">
        <v>16</v>
      </c>
      <c r="E223" s="6" t="s">
        <v>35</v>
      </c>
      <c r="F223" s="6" t="s">
        <v>949</v>
      </c>
      <c r="G223" s="6">
        <v>34</v>
      </c>
      <c r="H223" s="6">
        <v>270</v>
      </c>
      <c r="I223" s="6" t="s">
        <v>930</v>
      </c>
      <c r="J223" s="6" t="s">
        <v>21</v>
      </c>
      <c r="K223" s="6" t="s">
        <v>950</v>
      </c>
      <c r="L223" s="6"/>
    </row>
    <row r="224" ht="20" customHeight="1" spans="1:12">
      <c r="A224" s="6">
        <f t="shared" si="6"/>
        <v>221</v>
      </c>
      <c r="B224" s="6" t="s">
        <v>951</v>
      </c>
      <c r="C224" s="6" t="s">
        <v>15</v>
      </c>
      <c r="D224" s="6" t="s">
        <v>16</v>
      </c>
      <c r="E224" s="6" t="s">
        <v>538</v>
      </c>
      <c r="F224" s="6" t="s">
        <v>636</v>
      </c>
      <c r="G224" s="6">
        <v>21</v>
      </c>
      <c r="H224" s="6">
        <v>280</v>
      </c>
      <c r="I224" s="6" t="s">
        <v>930</v>
      </c>
      <c r="J224" s="6" t="s">
        <v>21</v>
      </c>
      <c r="K224" s="6" t="s">
        <v>952</v>
      </c>
      <c r="L224" s="8"/>
    </row>
    <row r="225" ht="20" customHeight="1" spans="1:12">
      <c r="A225" s="6">
        <f t="shared" si="6"/>
        <v>222</v>
      </c>
      <c r="B225" s="6" t="s">
        <v>953</v>
      </c>
      <c r="C225" s="6" t="s">
        <v>29</v>
      </c>
      <c r="D225" s="6" t="s">
        <v>16</v>
      </c>
      <c r="E225" s="6" t="s">
        <v>24</v>
      </c>
      <c r="F225" s="6" t="s">
        <v>911</v>
      </c>
      <c r="G225" s="6">
        <v>16</v>
      </c>
      <c r="H225" s="6">
        <v>230</v>
      </c>
      <c r="I225" s="6" t="s">
        <v>930</v>
      </c>
      <c r="J225" s="6" t="s">
        <v>21</v>
      </c>
      <c r="K225" s="6" t="s">
        <v>599</v>
      </c>
      <c r="L225" s="6"/>
    </row>
    <row r="226" ht="20" customHeight="1" spans="1:12">
      <c r="A226" s="6">
        <v>223</v>
      </c>
      <c r="B226" s="6" t="s">
        <v>954</v>
      </c>
      <c r="C226" s="6" t="s">
        <v>15</v>
      </c>
      <c r="D226" s="6" t="s">
        <v>16</v>
      </c>
      <c r="E226" s="6" t="s">
        <v>24</v>
      </c>
      <c r="F226" s="6" t="s">
        <v>343</v>
      </c>
      <c r="G226" s="6">
        <v>10</v>
      </c>
      <c r="H226" s="6">
        <v>230</v>
      </c>
      <c r="I226" s="6" t="s">
        <v>930</v>
      </c>
      <c r="J226" s="6" t="s">
        <v>21</v>
      </c>
      <c r="K226" s="6" t="s">
        <v>955</v>
      </c>
      <c r="L226" s="6"/>
    </row>
    <row r="227" ht="20" customHeight="1" spans="1:12">
      <c r="A227" s="6">
        <v>224</v>
      </c>
      <c r="B227" s="6" t="s">
        <v>956</v>
      </c>
      <c r="C227" s="6" t="s">
        <v>15</v>
      </c>
      <c r="D227" s="6" t="s">
        <v>16</v>
      </c>
      <c r="E227" s="6" t="s">
        <v>787</v>
      </c>
      <c r="F227" s="6" t="s">
        <v>338</v>
      </c>
      <c r="G227" s="6">
        <v>10</v>
      </c>
      <c r="H227" s="6">
        <v>230</v>
      </c>
      <c r="I227" s="6" t="s">
        <v>930</v>
      </c>
      <c r="J227" s="6" t="s">
        <v>21</v>
      </c>
      <c r="K227" s="6" t="s">
        <v>957</v>
      </c>
      <c r="L227" s="6"/>
    </row>
    <row r="228" ht="20" customHeight="1" spans="1:12">
      <c r="A228" s="6">
        <f t="shared" ref="A228:A265" si="7">ROW()-3</f>
        <v>225</v>
      </c>
      <c r="B228" s="6" t="s">
        <v>958</v>
      </c>
      <c r="C228" s="6" t="s">
        <v>15</v>
      </c>
      <c r="D228" s="6" t="s">
        <v>16</v>
      </c>
      <c r="E228" s="6" t="s">
        <v>538</v>
      </c>
      <c r="F228" s="6" t="s">
        <v>541</v>
      </c>
      <c r="G228" s="6">
        <v>15</v>
      </c>
      <c r="H228" s="6">
        <v>240</v>
      </c>
      <c r="I228" s="6" t="s">
        <v>959</v>
      </c>
      <c r="J228" s="6" t="s">
        <v>21</v>
      </c>
      <c r="K228" s="6" t="s">
        <v>251</v>
      </c>
      <c r="L228" s="6"/>
    </row>
    <row r="229" ht="20" customHeight="1" spans="1:12">
      <c r="A229" s="6">
        <f t="shared" si="7"/>
        <v>226</v>
      </c>
      <c r="B229" s="6" t="s">
        <v>960</v>
      </c>
      <c r="C229" s="6" t="s">
        <v>15</v>
      </c>
      <c r="D229" s="6" t="s">
        <v>16</v>
      </c>
      <c r="E229" s="6" t="s">
        <v>538</v>
      </c>
      <c r="F229" s="6" t="s">
        <v>40</v>
      </c>
      <c r="G229" s="6">
        <f>VLOOKUP(B229,[1]Sheet1!$A:$Q,17,0)</f>
        <v>22</v>
      </c>
      <c r="H229" s="6">
        <v>240</v>
      </c>
      <c r="I229" s="6" t="s">
        <v>959</v>
      </c>
      <c r="J229" s="6" t="s">
        <v>21</v>
      </c>
      <c r="K229" s="6" t="s">
        <v>634</v>
      </c>
      <c r="L229" s="6"/>
    </row>
    <row r="230" ht="20" customHeight="1" spans="1:12">
      <c r="A230" s="6">
        <f t="shared" si="7"/>
        <v>227</v>
      </c>
      <c r="B230" s="6" t="s">
        <v>961</v>
      </c>
      <c r="C230" s="6" t="s">
        <v>15</v>
      </c>
      <c r="D230" s="6" t="s">
        <v>16</v>
      </c>
      <c r="E230" s="6" t="s">
        <v>526</v>
      </c>
      <c r="F230" s="6" t="s">
        <v>962</v>
      </c>
      <c r="G230" s="6">
        <f>VLOOKUP(B230,[1]Sheet1!$A:$Q,17,0)</f>
        <v>13</v>
      </c>
      <c r="H230" s="6">
        <v>240</v>
      </c>
      <c r="I230" s="6" t="s">
        <v>959</v>
      </c>
      <c r="J230" s="6" t="s">
        <v>21</v>
      </c>
      <c r="K230" s="6" t="s">
        <v>709</v>
      </c>
      <c r="L230" s="6"/>
    </row>
    <row r="231" ht="20" customHeight="1" spans="1:12">
      <c r="A231" s="6">
        <f t="shared" si="7"/>
        <v>228</v>
      </c>
      <c r="B231" s="6" t="s">
        <v>963</v>
      </c>
      <c r="C231" s="6" t="s">
        <v>15</v>
      </c>
      <c r="D231" s="6" t="s">
        <v>16</v>
      </c>
      <c r="E231" s="6" t="s">
        <v>526</v>
      </c>
      <c r="F231" s="6" t="s">
        <v>100</v>
      </c>
      <c r="G231" s="6">
        <f>VLOOKUP(B231,[1]Sheet1!$A:$Q,17,0)</f>
        <v>15</v>
      </c>
      <c r="H231" s="6">
        <v>240</v>
      </c>
      <c r="I231" s="6" t="s">
        <v>959</v>
      </c>
      <c r="J231" s="6" t="s">
        <v>21</v>
      </c>
      <c r="K231" s="6" t="s">
        <v>964</v>
      </c>
      <c r="L231" s="6"/>
    </row>
    <row r="232" ht="20" customHeight="1" spans="1:12">
      <c r="A232" s="6">
        <f t="shared" si="7"/>
        <v>229</v>
      </c>
      <c r="B232" s="6" t="s">
        <v>965</v>
      </c>
      <c r="C232" s="6" t="s">
        <v>15</v>
      </c>
      <c r="D232" s="6" t="s">
        <v>16</v>
      </c>
      <c r="E232" s="6" t="s">
        <v>535</v>
      </c>
      <c r="F232" s="6" t="s">
        <v>966</v>
      </c>
      <c r="G232" s="6">
        <f>VLOOKUP(B232,[1]Sheet1!$A:$Q,17,0)</f>
        <v>19</v>
      </c>
      <c r="H232" s="6">
        <v>230</v>
      </c>
      <c r="I232" s="6" t="s">
        <v>959</v>
      </c>
      <c r="J232" s="6" t="s">
        <v>21</v>
      </c>
      <c r="K232" s="6" t="s">
        <v>632</v>
      </c>
      <c r="L232" s="6"/>
    </row>
    <row r="233" ht="20" customHeight="1" spans="1:12">
      <c r="A233" s="6">
        <f t="shared" si="7"/>
        <v>230</v>
      </c>
      <c r="B233" s="6" t="s">
        <v>967</v>
      </c>
      <c r="C233" s="6" t="s">
        <v>15</v>
      </c>
      <c r="D233" s="6" t="s">
        <v>16</v>
      </c>
      <c r="E233" s="6" t="s">
        <v>535</v>
      </c>
      <c r="F233" s="6" t="s">
        <v>40</v>
      </c>
      <c r="G233" s="6">
        <f>VLOOKUP(B233,[1]Sheet1!$A:$Q,17,0)</f>
        <v>14</v>
      </c>
      <c r="H233" s="6">
        <v>230</v>
      </c>
      <c r="I233" s="6" t="s">
        <v>959</v>
      </c>
      <c r="J233" s="6" t="s">
        <v>21</v>
      </c>
      <c r="K233" s="6" t="s">
        <v>835</v>
      </c>
      <c r="L233" s="6"/>
    </row>
    <row r="234" ht="20" customHeight="1" spans="1:12">
      <c r="A234" s="6">
        <f t="shared" si="7"/>
        <v>231</v>
      </c>
      <c r="B234" s="6" t="s">
        <v>968</v>
      </c>
      <c r="C234" s="6" t="s">
        <v>29</v>
      </c>
      <c r="D234" s="6" t="s">
        <v>16</v>
      </c>
      <c r="E234" s="6" t="s">
        <v>611</v>
      </c>
      <c r="F234" s="6" t="s">
        <v>692</v>
      </c>
      <c r="G234" s="6">
        <f>VLOOKUP(B234,[1]Sheet1!$A:$Q,17,0)</f>
        <v>10</v>
      </c>
      <c r="H234" s="6">
        <v>230</v>
      </c>
      <c r="I234" s="6" t="s">
        <v>959</v>
      </c>
      <c r="J234" s="6" t="s">
        <v>21</v>
      </c>
      <c r="K234" s="6" t="s">
        <v>796</v>
      </c>
      <c r="L234" s="6"/>
    </row>
    <row r="235" ht="20" customHeight="1" spans="1:12">
      <c r="A235" s="6">
        <f t="shared" si="7"/>
        <v>232</v>
      </c>
      <c r="B235" s="6" t="s">
        <v>969</v>
      </c>
      <c r="C235" s="6" t="s">
        <v>29</v>
      </c>
      <c r="D235" s="6" t="s">
        <v>16</v>
      </c>
      <c r="E235" s="6" t="s">
        <v>611</v>
      </c>
      <c r="F235" s="6" t="s">
        <v>673</v>
      </c>
      <c r="G235" s="6">
        <f>VLOOKUP(B235,[1]Sheet1!$A:$Q,17,0)</f>
        <v>20</v>
      </c>
      <c r="H235" s="6">
        <v>230</v>
      </c>
      <c r="I235" s="6" t="s">
        <v>959</v>
      </c>
      <c r="J235" s="6" t="s">
        <v>21</v>
      </c>
      <c r="K235" s="6" t="s">
        <v>383</v>
      </c>
      <c r="L235" s="6"/>
    </row>
    <row r="236" ht="20" customHeight="1" spans="1:12">
      <c r="A236" s="6">
        <f t="shared" si="7"/>
        <v>233</v>
      </c>
      <c r="B236" s="6" t="s">
        <v>970</v>
      </c>
      <c r="C236" s="6" t="s">
        <v>29</v>
      </c>
      <c r="D236" s="6" t="s">
        <v>16</v>
      </c>
      <c r="E236" s="6" t="s">
        <v>611</v>
      </c>
      <c r="F236" s="6" t="s">
        <v>160</v>
      </c>
      <c r="G236" s="6">
        <f>VLOOKUP(B236,[1]Sheet1!$A:$Q,17,0)</f>
        <v>10</v>
      </c>
      <c r="H236" s="6">
        <v>230</v>
      </c>
      <c r="I236" s="6" t="s">
        <v>959</v>
      </c>
      <c r="J236" s="6" t="s">
        <v>21</v>
      </c>
      <c r="K236" s="6" t="s">
        <v>752</v>
      </c>
      <c r="L236" s="6"/>
    </row>
    <row r="237" ht="20" customHeight="1" spans="1:12">
      <c r="A237" s="6">
        <f t="shared" si="7"/>
        <v>234</v>
      </c>
      <c r="B237" s="6" t="s">
        <v>968</v>
      </c>
      <c r="C237" s="6" t="s">
        <v>29</v>
      </c>
      <c r="D237" s="6" t="s">
        <v>16</v>
      </c>
      <c r="E237" s="6" t="s">
        <v>526</v>
      </c>
      <c r="F237" s="6" t="s">
        <v>971</v>
      </c>
      <c r="G237" s="6">
        <v>21</v>
      </c>
      <c r="H237" s="6">
        <v>280</v>
      </c>
      <c r="I237" s="6" t="s">
        <v>959</v>
      </c>
      <c r="J237" s="6" t="s">
        <v>21</v>
      </c>
      <c r="K237" s="6" t="s">
        <v>47</v>
      </c>
      <c r="L237" s="6"/>
    </row>
    <row r="238" ht="20" customHeight="1" spans="1:12">
      <c r="A238" s="6">
        <f t="shared" si="7"/>
        <v>235</v>
      </c>
      <c r="B238" s="6" t="s">
        <v>972</v>
      </c>
      <c r="C238" s="6" t="s">
        <v>15</v>
      </c>
      <c r="D238" s="6" t="s">
        <v>16</v>
      </c>
      <c r="E238" s="6" t="s">
        <v>538</v>
      </c>
      <c r="F238" s="6" t="s">
        <v>168</v>
      </c>
      <c r="G238" s="6">
        <f>VLOOKUP(B238,[1]Sheet1!$A:$Q,17,0)</f>
        <v>20</v>
      </c>
      <c r="H238" s="6">
        <v>240</v>
      </c>
      <c r="I238" s="6" t="s">
        <v>959</v>
      </c>
      <c r="J238" s="6" t="s">
        <v>21</v>
      </c>
      <c r="K238" s="6" t="s">
        <v>499</v>
      </c>
      <c r="L238" s="6"/>
    </row>
    <row r="239" ht="20" customHeight="1" spans="1:12">
      <c r="A239" s="6">
        <f t="shared" si="7"/>
        <v>236</v>
      </c>
      <c r="B239" s="6" t="s">
        <v>973</v>
      </c>
      <c r="C239" s="6" t="s">
        <v>15</v>
      </c>
      <c r="D239" s="6" t="s">
        <v>16</v>
      </c>
      <c r="E239" s="6" t="s">
        <v>538</v>
      </c>
      <c r="F239" s="6" t="s">
        <v>541</v>
      </c>
      <c r="G239" s="6">
        <f>VLOOKUP(B239,[1]Sheet1!$A:$Q,17,0)</f>
        <v>10</v>
      </c>
      <c r="H239" s="6">
        <v>240</v>
      </c>
      <c r="I239" s="6" t="s">
        <v>959</v>
      </c>
      <c r="J239" s="6" t="s">
        <v>21</v>
      </c>
      <c r="K239" s="6" t="s">
        <v>974</v>
      </c>
      <c r="L239" s="6"/>
    </row>
    <row r="240" ht="20" customHeight="1" spans="1:12">
      <c r="A240" s="6">
        <f t="shared" si="7"/>
        <v>237</v>
      </c>
      <c r="B240" s="6" t="s">
        <v>975</v>
      </c>
      <c r="C240" s="6" t="s">
        <v>15</v>
      </c>
      <c r="D240" s="6" t="s">
        <v>16</v>
      </c>
      <c r="E240" s="6" t="s">
        <v>535</v>
      </c>
      <c r="F240" s="6" t="s">
        <v>976</v>
      </c>
      <c r="G240" s="6">
        <f>VLOOKUP(B240,[1]Sheet1!$A:$Q,17,0)</f>
        <v>38</v>
      </c>
      <c r="H240" s="6">
        <v>270</v>
      </c>
      <c r="I240" s="6" t="s">
        <v>959</v>
      </c>
      <c r="J240" s="6" t="s">
        <v>21</v>
      </c>
      <c r="K240" s="6" t="s">
        <v>680</v>
      </c>
      <c r="L240" s="6"/>
    </row>
    <row r="241" ht="20" customHeight="1" spans="1:12">
      <c r="A241" s="6">
        <f t="shared" si="7"/>
        <v>238</v>
      </c>
      <c r="B241" s="6" t="s">
        <v>977</v>
      </c>
      <c r="C241" s="6" t="s">
        <v>29</v>
      </c>
      <c r="D241" s="6" t="s">
        <v>16</v>
      </c>
      <c r="E241" s="6" t="s">
        <v>24</v>
      </c>
      <c r="F241" s="6" t="s">
        <v>532</v>
      </c>
      <c r="G241" s="6">
        <f>VLOOKUP(B241,[1]Sheet1!$A:$Q,17,0)</f>
        <v>15</v>
      </c>
      <c r="H241" s="6">
        <v>230</v>
      </c>
      <c r="I241" s="6" t="s">
        <v>959</v>
      </c>
      <c r="J241" s="6" t="s">
        <v>21</v>
      </c>
      <c r="K241" s="6" t="s">
        <v>978</v>
      </c>
      <c r="L241" s="6"/>
    </row>
    <row r="242" ht="20" customHeight="1" spans="1:12">
      <c r="A242" s="6">
        <f t="shared" si="7"/>
        <v>239</v>
      </c>
      <c r="B242" s="6" t="s">
        <v>979</v>
      </c>
      <c r="C242" s="6" t="s">
        <v>15</v>
      </c>
      <c r="D242" s="6" t="s">
        <v>16</v>
      </c>
      <c r="E242" s="6" t="s">
        <v>526</v>
      </c>
      <c r="F242" s="6" t="s">
        <v>541</v>
      </c>
      <c r="G242" s="6">
        <f>VLOOKUP(B242,[1]Sheet1!$A:$Q,17,0)</f>
        <v>35</v>
      </c>
      <c r="H242" s="6">
        <v>240</v>
      </c>
      <c r="I242" s="6" t="s">
        <v>959</v>
      </c>
      <c r="J242" s="6" t="s">
        <v>21</v>
      </c>
      <c r="K242" s="6" t="s">
        <v>321</v>
      </c>
      <c r="L242" s="6"/>
    </row>
    <row r="243" ht="20" customHeight="1" spans="1:12">
      <c r="A243" s="6">
        <f t="shared" si="7"/>
        <v>240</v>
      </c>
      <c r="B243" s="6" t="s">
        <v>980</v>
      </c>
      <c r="C243" s="6" t="s">
        <v>15</v>
      </c>
      <c r="D243" s="6" t="s">
        <v>16</v>
      </c>
      <c r="E243" s="6" t="s">
        <v>538</v>
      </c>
      <c r="F243" s="6" t="s">
        <v>168</v>
      </c>
      <c r="G243" s="6">
        <v>10</v>
      </c>
      <c r="H243" s="6">
        <v>240</v>
      </c>
      <c r="I243" s="6" t="s">
        <v>959</v>
      </c>
      <c r="J243" s="6" t="s">
        <v>21</v>
      </c>
      <c r="K243" s="6" t="s">
        <v>981</v>
      </c>
      <c r="L243" s="6"/>
    </row>
    <row r="244" ht="20" customHeight="1" spans="1:12">
      <c r="A244" s="6">
        <f t="shared" si="7"/>
        <v>241</v>
      </c>
      <c r="B244" s="6" t="s">
        <v>982</v>
      </c>
      <c r="C244" s="6" t="s">
        <v>15</v>
      </c>
      <c r="D244" s="6" t="s">
        <v>576</v>
      </c>
      <c r="E244" s="6" t="s">
        <v>35</v>
      </c>
      <c r="F244" s="6" t="s">
        <v>456</v>
      </c>
      <c r="G244" s="6">
        <v>16</v>
      </c>
      <c r="H244" s="6">
        <v>230</v>
      </c>
      <c r="I244" s="6" t="s">
        <v>959</v>
      </c>
      <c r="J244" s="6" t="s">
        <v>21</v>
      </c>
      <c r="K244" s="6" t="s">
        <v>703</v>
      </c>
      <c r="L244" s="6"/>
    </row>
    <row r="245" ht="20" customHeight="1" spans="1:12">
      <c r="A245" s="6">
        <f t="shared" si="7"/>
        <v>242</v>
      </c>
      <c r="B245" s="6" t="s">
        <v>983</v>
      </c>
      <c r="C245" s="6" t="s">
        <v>29</v>
      </c>
      <c r="D245" s="6" t="s">
        <v>16</v>
      </c>
      <c r="E245" s="6" t="s">
        <v>558</v>
      </c>
      <c r="F245" s="6" t="s">
        <v>460</v>
      </c>
      <c r="G245" s="6">
        <f>VLOOKUP(B245,[1]Sheet1!$A:$Q,17,0)</f>
        <v>16</v>
      </c>
      <c r="H245" s="6">
        <v>250</v>
      </c>
      <c r="I245" s="6" t="s">
        <v>984</v>
      </c>
      <c r="J245" s="6" t="s">
        <v>21</v>
      </c>
      <c r="K245" s="6" t="s">
        <v>634</v>
      </c>
      <c r="L245" s="6"/>
    </row>
    <row r="246" ht="20" customHeight="1" spans="1:12">
      <c r="A246" s="6">
        <f t="shared" si="7"/>
        <v>243</v>
      </c>
      <c r="B246" s="6" t="s">
        <v>985</v>
      </c>
      <c r="C246" s="6" t="s">
        <v>29</v>
      </c>
      <c r="D246" s="6" t="s">
        <v>16</v>
      </c>
      <c r="E246" s="6" t="s">
        <v>558</v>
      </c>
      <c r="F246" s="6" t="s">
        <v>986</v>
      </c>
      <c r="G246" s="6">
        <f>VLOOKUP(B246,[1]Sheet1!$A:$Q,17,0)</f>
        <v>10</v>
      </c>
      <c r="H246" s="6">
        <v>230</v>
      </c>
      <c r="I246" s="6" t="s">
        <v>984</v>
      </c>
      <c r="J246" s="6" t="s">
        <v>21</v>
      </c>
      <c r="K246" s="6" t="s">
        <v>653</v>
      </c>
      <c r="L246" s="6"/>
    </row>
    <row r="247" ht="20" customHeight="1" spans="1:12">
      <c r="A247" s="6">
        <f t="shared" si="7"/>
        <v>244</v>
      </c>
      <c r="B247" s="6" t="s">
        <v>987</v>
      </c>
      <c r="C247" s="6" t="s">
        <v>15</v>
      </c>
      <c r="D247" s="6" t="s">
        <v>16</v>
      </c>
      <c r="E247" s="6" t="s">
        <v>535</v>
      </c>
      <c r="F247" s="6" t="s">
        <v>988</v>
      </c>
      <c r="G247" s="6">
        <f>VLOOKUP(B247,[1]Sheet1!$A:$Q,17,0)</f>
        <v>14</v>
      </c>
      <c r="H247" s="6">
        <v>230</v>
      </c>
      <c r="I247" s="6" t="s">
        <v>984</v>
      </c>
      <c r="J247" s="6" t="s">
        <v>21</v>
      </c>
      <c r="K247" s="6" t="s">
        <v>989</v>
      </c>
      <c r="L247" s="6"/>
    </row>
    <row r="248" ht="20" customHeight="1" spans="1:12">
      <c r="A248" s="6">
        <f t="shared" si="7"/>
        <v>245</v>
      </c>
      <c r="B248" s="6" t="s">
        <v>990</v>
      </c>
      <c r="C248" s="6" t="s">
        <v>15</v>
      </c>
      <c r="D248" s="6" t="s">
        <v>16</v>
      </c>
      <c r="E248" s="6" t="s">
        <v>526</v>
      </c>
      <c r="F248" s="6" t="s">
        <v>991</v>
      </c>
      <c r="G248" s="6">
        <f>VLOOKUP(B248,[1]Sheet1!$A:$Q,17,0)</f>
        <v>17</v>
      </c>
      <c r="H248" s="6">
        <v>260</v>
      </c>
      <c r="I248" s="6" t="s">
        <v>984</v>
      </c>
      <c r="J248" s="6" t="s">
        <v>21</v>
      </c>
      <c r="K248" s="6" t="s">
        <v>513</v>
      </c>
      <c r="L248" s="6"/>
    </row>
    <row r="249" ht="20" customHeight="1" spans="1:12">
      <c r="A249" s="6">
        <f t="shared" si="7"/>
        <v>246</v>
      </c>
      <c r="B249" s="6" t="s">
        <v>992</v>
      </c>
      <c r="C249" s="6" t="s">
        <v>15</v>
      </c>
      <c r="D249" s="6" t="s">
        <v>16</v>
      </c>
      <c r="E249" s="6" t="s">
        <v>535</v>
      </c>
      <c r="F249" s="6" t="s">
        <v>993</v>
      </c>
      <c r="G249" s="6">
        <f>VLOOKUP(B249,[1]Sheet1!$A:$Q,17,0)</f>
        <v>20</v>
      </c>
      <c r="H249" s="6">
        <v>250</v>
      </c>
      <c r="I249" s="6" t="s">
        <v>984</v>
      </c>
      <c r="J249" s="6" t="s">
        <v>21</v>
      </c>
      <c r="K249" s="6" t="s">
        <v>430</v>
      </c>
      <c r="L249" s="6"/>
    </row>
    <row r="250" ht="20" customHeight="1" spans="1:12">
      <c r="A250" s="6">
        <f t="shared" si="7"/>
        <v>247</v>
      </c>
      <c r="B250" s="6" t="s">
        <v>994</v>
      </c>
      <c r="C250" s="6" t="s">
        <v>15</v>
      </c>
      <c r="D250" s="6" t="s">
        <v>16</v>
      </c>
      <c r="E250" s="6" t="s">
        <v>526</v>
      </c>
      <c r="F250" s="6" t="s">
        <v>988</v>
      </c>
      <c r="G250" s="6">
        <f>VLOOKUP(B250,[1]Sheet1!$A:$Q,17,0)</f>
        <v>32</v>
      </c>
      <c r="H250" s="6">
        <v>280</v>
      </c>
      <c r="I250" s="6" t="s">
        <v>984</v>
      </c>
      <c r="J250" s="6" t="s">
        <v>21</v>
      </c>
      <c r="K250" s="6" t="s">
        <v>942</v>
      </c>
      <c r="L250" s="6"/>
    </row>
    <row r="251" ht="20" customHeight="1" spans="1:12">
      <c r="A251" s="6">
        <f t="shared" si="7"/>
        <v>248</v>
      </c>
      <c r="B251" s="6" t="s">
        <v>995</v>
      </c>
      <c r="C251" s="6" t="s">
        <v>15</v>
      </c>
      <c r="D251" s="6" t="s">
        <v>16</v>
      </c>
      <c r="E251" s="6" t="s">
        <v>526</v>
      </c>
      <c r="F251" s="6" t="s">
        <v>168</v>
      </c>
      <c r="G251" s="6">
        <f>VLOOKUP(B251,[1]Sheet1!$A:$Q,17,0)</f>
        <v>29</v>
      </c>
      <c r="H251" s="6">
        <v>280</v>
      </c>
      <c r="I251" s="6" t="s">
        <v>984</v>
      </c>
      <c r="J251" s="6" t="s">
        <v>21</v>
      </c>
      <c r="K251" s="6" t="s">
        <v>996</v>
      </c>
      <c r="L251" s="6"/>
    </row>
    <row r="252" ht="20" customHeight="1" spans="1:12">
      <c r="A252" s="6">
        <f t="shared" si="7"/>
        <v>249</v>
      </c>
      <c r="B252" s="6" t="s">
        <v>997</v>
      </c>
      <c r="C252" s="6" t="s">
        <v>29</v>
      </c>
      <c r="D252" s="6" t="s">
        <v>16</v>
      </c>
      <c r="E252" s="6" t="s">
        <v>558</v>
      </c>
      <c r="F252" s="6" t="s">
        <v>692</v>
      </c>
      <c r="G252" s="6">
        <f>VLOOKUP(B252,[1]Sheet1!$A:$Q,17,0)</f>
        <v>25</v>
      </c>
      <c r="H252" s="6">
        <v>270</v>
      </c>
      <c r="I252" s="6" t="s">
        <v>984</v>
      </c>
      <c r="J252" s="6" t="s">
        <v>21</v>
      </c>
      <c r="K252" s="6" t="s">
        <v>901</v>
      </c>
      <c r="L252" s="6"/>
    </row>
    <row r="253" ht="20" customHeight="1" spans="1:12">
      <c r="A253" s="6">
        <f t="shared" si="7"/>
        <v>250</v>
      </c>
      <c r="B253" s="6" t="s">
        <v>998</v>
      </c>
      <c r="C253" s="6" t="s">
        <v>29</v>
      </c>
      <c r="D253" s="6" t="s">
        <v>16</v>
      </c>
      <c r="E253" s="6" t="s">
        <v>558</v>
      </c>
      <c r="F253" s="6" t="s">
        <v>460</v>
      </c>
      <c r="G253" s="6">
        <f>VLOOKUP(B253,[1]Sheet1!$A:$Q,17,0)</f>
        <v>20</v>
      </c>
      <c r="H253" s="6">
        <v>250</v>
      </c>
      <c r="I253" s="6" t="s">
        <v>984</v>
      </c>
      <c r="J253" s="6" t="s">
        <v>21</v>
      </c>
      <c r="K253" s="6" t="s">
        <v>403</v>
      </c>
      <c r="L253" s="6"/>
    </row>
    <row r="254" ht="20" customHeight="1" spans="1:12">
      <c r="A254" s="6">
        <f t="shared" si="7"/>
        <v>251</v>
      </c>
      <c r="B254" s="6" t="s">
        <v>999</v>
      </c>
      <c r="C254" s="6" t="s">
        <v>15</v>
      </c>
      <c r="D254" s="6" t="s">
        <v>16</v>
      </c>
      <c r="E254" s="6" t="s">
        <v>535</v>
      </c>
      <c r="F254" s="6" t="s">
        <v>168</v>
      </c>
      <c r="G254" s="6">
        <f>VLOOKUP(B254,[1]Sheet1!$A:$Q,17,0)</f>
        <v>17</v>
      </c>
      <c r="H254" s="6">
        <v>250</v>
      </c>
      <c r="I254" s="6" t="s">
        <v>984</v>
      </c>
      <c r="J254" s="6" t="s">
        <v>21</v>
      </c>
      <c r="K254" s="6" t="s">
        <v>1000</v>
      </c>
      <c r="L254" s="6"/>
    </row>
    <row r="255" ht="20" customHeight="1" spans="1:12">
      <c r="A255" s="6">
        <f t="shared" si="7"/>
        <v>252</v>
      </c>
      <c r="B255" s="6" t="s">
        <v>1001</v>
      </c>
      <c r="C255" s="6" t="s">
        <v>15</v>
      </c>
      <c r="D255" s="6" t="s">
        <v>16</v>
      </c>
      <c r="E255" s="6" t="s">
        <v>515</v>
      </c>
      <c r="F255" s="6" t="s">
        <v>933</v>
      </c>
      <c r="G255" s="6">
        <v>17</v>
      </c>
      <c r="H255" s="6">
        <v>240</v>
      </c>
      <c r="I255" s="6" t="s">
        <v>1002</v>
      </c>
      <c r="J255" s="6" t="s">
        <v>21</v>
      </c>
      <c r="K255" s="6" t="s">
        <v>43</v>
      </c>
      <c r="L255" s="6"/>
    </row>
    <row r="256" ht="20" customHeight="1" spans="1:12">
      <c r="A256" s="6">
        <f t="shared" si="7"/>
        <v>253</v>
      </c>
      <c r="B256" s="6" t="s">
        <v>1003</v>
      </c>
      <c r="C256" s="6" t="s">
        <v>15</v>
      </c>
      <c r="D256" s="6" t="s">
        <v>16</v>
      </c>
      <c r="E256" s="6" t="s">
        <v>515</v>
      </c>
      <c r="F256" s="6" t="s">
        <v>134</v>
      </c>
      <c r="G256" s="6">
        <v>24</v>
      </c>
      <c r="H256" s="6">
        <v>280</v>
      </c>
      <c r="I256" s="6" t="s">
        <v>1002</v>
      </c>
      <c r="J256" s="6" t="s">
        <v>21</v>
      </c>
      <c r="K256" s="6" t="s">
        <v>1004</v>
      </c>
      <c r="L256" s="6"/>
    </row>
    <row r="257" ht="20" customHeight="1" spans="1:12">
      <c r="A257" s="6">
        <f t="shared" si="7"/>
        <v>254</v>
      </c>
      <c r="B257" s="6" t="s">
        <v>1005</v>
      </c>
      <c r="C257" s="6" t="s">
        <v>15</v>
      </c>
      <c r="D257" s="6" t="s">
        <v>16</v>
      </c>
      <c r="E257" s="6" t="s">
        <v>515</v>
      </c>
      <c r="F257" s="6" t="s">
        <v>949</v>
      </c>
      <c r="G257" s="6">
        <f>VLOOKUP(B257,[1]Sheet1!$A:$Q,17,0)</f>
        <v>10</v>
      </c>
      <c r="H257" s="6">
        <v>240</v>
      </c>
      <c r="I257" s="6" t="s">
        <v>1002</v>
      </c>
      <c r="J257" s="6" t="s">
        <v>21</v>
      </c>
      <c r="K257" s="6" t="s">
        <v>251</v>
      </c>
      <c r="L257" s="6"/>
    </row>
    <row r="258" ht="20" customHeight="1" spans="1:12">
      <c r="A258" s="6">
        <f t="shared" si="7"/>
        <v>255</v>
      </c>
      <c r="B258" s="6" t="s">
        <v>1006</v>
      </c>
      <c r="C258" s="6" t="s">
        <v>15</v>
      </c>
      <c r="D258" s="6" t="s">
        <v>16</v>
      </c>
      <c r="E258" s="6" t="s">
        <v>538</v>
      </c>
      <c r="F258" s="6" t="s">
        <v>636</v>
      </c>
      <c r="G258" s="6">
        <v>16</v>
      </c>
      <c r="H258" s="6">
        <v>260</v>
      </c>
      <c r="I258" s="6" t="s">
        <v>1002</v>
      </c>
      <c r="J258" s="6" t="s">
        <v>21</v>
      </c>
      <c r="K258" s="6" t="s">
        <v>888</v>
      </c>
      <c r="L258" s="6"/>
    </row>
    <row r="259" ht="20" customHeight="1" spans="1:12">
      <c r="A259" s="6">
        <f t="shared" si="7"/>
        <v>256</v>
      </c>
      <c r="B259" s="6" t="s">
        <v>1007</v>
      </c>
      <c r="C259" s="6" t="s">
        <v>15</v>
      </c>
      <c r="D259" s="6" t="s">
        <v>16</v>
      </c>
      <c r="E259" s="6" t="s">
        <v>515</v>
      </c>
      <c r="F259" s="6" t="s">
        <v>138</v>
      </c>
      <c r="G259" s="6">
        <v>22</v>
      </c>
      <c r="H259" s="6">
        <v>280</v>
      </c>
      <c r="I259" s="6" t="s">
        <v>1002</v>
      </c>
      <c r="J259" s="6" t="s">
        <v>21</v>
      </c>
      <c r="K259" s="6" t="s">
        <v>1008</v>
      </c>
      <c r="L259" s="6"/>
    </row>
    <row r="260" ht="20" customHeight="1" spans="1:12">
      <c r="A260" s="6">
        <f t="shared" si="7"/>
        <v>257</v>
      </c>
      <c r="B260" s="6" t="s">
        <v>1009</v>
      </c>
      <c r="C260" s="6" t="s">
        <v>29</v>
      </c>
      <c r="D260" s="6" t="s">
        <v>16</v>
      </c>
      <c r="E260" s="6" t="s">
        <v>515</v>
      </c>
      <c r="F260" s="6" t="s">
        <v>233</v>
      </c>
      <c r="G260" s="6">
        <v>17</v>
      </c>
      <c r="H260" s="6">
        <v>260</v>
      </c>
      <c r="I260" s="6" t="s">
        <v>1002</v>
      </c>
      <c r="J260" s="6" t="s">
        <v>21</v>
      </c>
      <c r="K260" s="6" t="s">
        <v>952</v>
      </c>
      <c r="L260" s="6"/>
    </row>
    <row r="261" ht="20" customHeight="1" spans="1:12">
      <c r="A261" s="6">
        <f t="shared" si="7"/>
        <v>258</v>
      </c>
      <c r="B261" s="6" t="s">
        <v>1010</v>
      </c>
      <c r="C261" s="6" t="s">
        <v>15</v>
      </c>
      <c r="D261" s="6" t="s">
        <v>16</v>
      </c>
      <c r="E261" s="6" t="s">
        <v>515</v>
      </c>
      <c r="F261" s="6" t="s">
        <v>343</v>
      </c>
      <c r="G261" s="6">
        <v>33</v>
      </c>
      <c r="H261" s="6">
        <v>280</v>
      </c>
      <c r="I261" s="6" t="s">
        <v>1002</v>
      </c>
      <c r="J261" s="6" t="s">
        <v>21</v>
      </c>
      <c r="K261" s="6" t="s">
        <v>1011</v>
      </c>
      <c r="L261" s="6"/>
    </row>
    <row r="262" ht="20" customHeight="1" spans="1:12">
      <c r="A262" s="6">
        <f t="shared" si="7"/>
        <v>259</v>
      </c>
      <c r="B262" s="6" t="s">
        <v>1012</v>
      </c>
      <c r="C262" s="6" t="s">
        <v>15</v>
      </c>
      <c r="D262" s="6" t="s">
        <v>16</v>
      </c>
      <c r="E262" s="6" t="s">
        <v>35</v>
      </c>
      <c r="F262" s="6" t="s">
        <v>134</v>
      </c>
      <c r="G262" s="6">
        <v>13</v>
      </c>
      <c r="H262" s="6">
        <v>230</v>
      </c>
      <c r="I262" s="6" t="s">
        <v>1002</v>
      </c>
      <c r="J262" s="6" t="s">
        <v>21</v>
      </c>
      <c r="K262" s="6" t="s">
        <v>1013</v>
      </c>
      <c r="L262" s="6"/>
    </row>
    <row r="263" ht="20" customHeight="1" spans="1:12">
      <c r="A263" s="6">
        <f t="shared" si="7"/>
        <v>260</v>
      </c>
      <c r="B263" s="6" t="s">
        <v>1014</v>
      </c>
      <c r="C263" s="6" t="s">
        <v>15</v>
      </c>
      <c r="D263" s="6" t="s">
        <v>16</v>
      </c>
      <c r="E263" s="6" t="s">
        <v>538</v>
      </c>
      <c r="F263" s="6" t="s">
        <v>734</v>
      </c>
      <c r="G263" s="6">
        <v>10</v>
      </c>
      <c r="H263" s="6">
        <v>240</v>
      </c>
      <c r="I263" s="6" t="s">
        <v>1002</v>
      </c>
      <c r="J263" s="6" t="s">
        <v>21</v>
      </c>
      <c r="K263" s="6" t="s">
        <v>1015</v>
      </c>
      <c r="L263" s="6"/>
    </row>
    <row r="264" ht="20" customHeight="1" spans="1:12">
      <c r="A264" s="6">
        <f t="shared" si="7"/>
        <v>261</v>
      </c>
      <c r="B264" s="6" t="s">
        <v>1016</v>
      </c>
      <c r="C264" s="6" t="s">
        <v>29</v>
      </c>
      <c r="D264" s="6" t="s">
        <v>16</v>
      </c>
      <c r="E264" s="6" t="s">
        <v>558</v>
      </c>
      <c r="F264" s="6" t="s">
        <v>638</v>
      </c>
      <c r="G264" s="6">
        <f>VLOOKUP(B264,[1]Sheet1!$A:$Q,17,0)</f>
        <v>11</v>
      </c>
      <c r="H264" s="6">
        <v>230</v>
      </c>
      <c r="I264" s="6" t="s">
        <v>1002</v>
      </c>
      <c r="J264" s="6" t="s">
        <v>21</v>
      </c>
      <c r="K264" s="6" t="s">
        <v>1017</v>
      </c>
      <c r="L264" s="6"/>
    </row>
    <row r="265" ht="20" customHeight="1" spans="1:12">
      <c r="A265" s="6">
        <f t="shared" si="7"/>
        <v>262</v>
      </c>
      <c r="B265" s="6" t="s">
        <v>1018</v>
      </c>
      <c r="C265" s="6" t="s">
        <v>29</v>
      </c>
      <c r="D265" s="6" t="s">
        <v>16</v>
      </c>
      <c r="E265" s="6" t="s">
        <v>558</v>
      </c>
      <c r="F265" s="6" t="s">
        <v>31</v>
      </c>
      <c r="G265" s="6">
        <v>11</v>
      </c>
      <c r="H265" s="6">
        <v>230</v>
      </c>
      <c r="I265" s="6" t="s">
        <v>1002</v>
      </c>
      <c r="J265" s="6" t="s">
        <v>21</v>
      </c>
      <c r="K265" s="6" t="s">
        <v>149</v>
      </c>
      <c r="L265" s="19"/>
    </row>
    <row r="266" ht="20" customHeight="1" spans="1:12">
      <c r="A266" s="11" t="s">
        <v>504</v>
      </c>
      <c r="B266" s="12"/>
      <c r="C266" s="12"/>
      <c r="D266" s="12"/>
      <c r="E266" s="12"/>
      <c r="F266" s="13"/>
      <c r="G266" s="14"/>
      <c r="H266" s="6">
        <f>SUM(H4:H265)</f>
        <v>65410</v>
      </c>
      <c r="I266" s="19"/>
      <c r="J266" s="19"/>
      <c r="K266" s="20"/>
      <c r="L266" s="20"/>
    </row>
    <row r="267" ht="19" customHeight="1" spans="1:12">
      <c r="A267" s="15" t="s">
        <v>1019</v>
      </c>
      <c r="B267" s="16"/>
      <c r="C267" s="16"/>
      <c r="D267" s="16"/>
      <c r="E267" s="16"/>
      <c r="F267" s="16"/>
      <c r="G267" s="16"/>
      <c r="H267" s="16"/>
      <c r="I267" s="16"/>
      <c r="J267" s="16"/>
      <c r="K267" s="21"/>
      <c r="L267" s="22"/>
    </row>
    <row r="268" ht="19" customHeight="1" spans="1:12">
      <c r="A268" s="17"/>
      <c r="B268" s="18"/>
      <c r="C268" s="18"/>
      <c r="D268" s="18"/>
      <c r="E268" s="18"/>
      <c r="F268" s="18"/>
      <c r="G268" s="18"/>
      <c r="H268" s="18"/>
      <c r="I268" s="18"/>
      <c r="J268" s="18"/>
      <c r="K268" s="23"/>
      <c r="L268" s="24"/>
    </row>
  </sheetData>
  <autoFilter ref="A3:L268">
    <extLst/>
  </autoFilter>
  <mergeCells count="4">
    <mergeCell ref="A1:L1"/>
    <mergeCell ref="A2:L2"/>
    <mergeCell ref="A266:G266"/>
    <mergeCell ref="A267:L268"/>
  </mergeCells>
  <dataValidations count="15">
    <dataValidation type="custom" allowBlank="1" showInputMessage="1" showErrorMessage="1" errorTitle="出错啦！" error="您输入的身份证信息已存在，请仔细检查后再输入！" sqref="E142">
      <formula1>NOT(COUNTIF($B$2:E260,E142))</formula1>
    </dataValidation>
    <dataValidation type="custom" allowBlank="1" showInputMessage="1" showErrorMessage="1" errorTitle="出错啦！" error="您输入的身份证信息已存在，请仔细检查后再输入！" sqref="E144">
      <formula1>NOT(COUNTIF($B$2:E260,E144))</formula1>
    </dataValidation>
    <dataValidation type="custom" allowBlank="1" showInputMessage="1" showErrorMessage="1" errorTitle="出错啦！" error="您输入的身份证信息已存在，请仔细检查后再输入！" sqref="E148">
      <formula1>NOT(COUNTIF($B$2:E260,E148))</formula1>
    </dataValidation>
    <dataValidation type="custom" allowBlank="1" showInputMessage="1" showErrorMessage="1" errorTitle="出错啦！" error="您输入的身份证信息已存在，请仔细检查后再输入！" sqref="E151">
      <formula1>NOT(COUNTIF($B$2:E260,E151))</formula1>
    </dataValidation>
    <dataValidation type="custom" allowBlank="1" showInputMessage="1" showErrorMessage="1" errorTitle="出错啦！" error="您输入的身份证信息已存在，请仔细检查后再输入！" sqref="E154">
      <formula1>NOT(COUNTIF($B$2:E267,E154))</formula1>
    </dataValidation>
    <dataValidation type="custom" allowBlank="1" showInputMessage="1" showErrorMessage="1" errorTitle="出错啦！" error="您输入的身份证信息已存在，请仔细检查后再输入！" sqref="E214">
      <formula1>NOT(COUNTIF($B$2:E214,E214))</formula1>
    </dataValidation>
    <dataValidation type="custom" allowBlank="1" showInputMessage="1" showErrorMessage="1" errorTitle="出错啦！" error="您输入的身份证信息已存在，请仔细检查后再输入！" sqref="E215">
      <formula1>NOT(COUNTIF($B$2:E214,E215))</formula1>
    </dataValidation>
    <dataValidation type="custom" allowBlank="1" showInputMessage="1" showErrorMessage="1" errorTitle="出错啦！" error="您输入的身份证信息已存在，请仔细检查后再输入！" sqref="E241">
      <formula1>NOT(COUNTIF($D$91:E314,E241))</formula1>
    </dataValidation>
    <dataValidation type="custom" allowBlank="1" showInputMessage="1" showErrorMessage="1" errorTitle="出错啦！" error="您输入的身份证信息已存在，请仔细检查后再输入！" sqref="E249">
      <formula1>NOT(COUNTIF($C$64:E260,E249))</formula1>
    </dataValidation>
    <dataValidation type="custom" allowBlank="1" showInputMessage="1" showErrorMessage="1" errorTitle="出错啦！" error="您输入的身份证信息已存在，请仔细检查后再输入！" sqref="E250">
      <formula1>NOT(COUNTIF($C$64:E260,E250))</formula1>
    </dataValidation>
    <dataValidation type="custom" allowBlank="1" showInputMessage="1" showErrorMessage="1" errorTitle="出错啦！" error="您输入的身份证信息已存在，请仔细检查后再输入！" sqref="E251">
      <formula1>NOT(COUNTIF($C$64:E260,E251))</formula1>
    </dataValidation>
    <dataValidation type="custom" allowBlank="1" showInputMessage="1" showErrorMessage="1" errorTitle="出错啦！" error="您输入的身份证信息已存在，请仔细检查后再输入！" sqref="E252">
      <formula1>NOT(COUNTIF($C$64:E260,E252))</formula1>
    </dataValidation>
    <dataValidation type="custom" allowBlank="1" showInputMessage="1" showErrorMessage="1" errorTitle="出错啦！" error="您输入的身份证信息已存在，请仔细检查后再输入！" sqref="E258">
      <formula1>NOT(COUNTIF($B$2:E260,E258))</formula1>
    </dataValidation>
    <dataValidation type="custom" allowBlank="1" showInputMessage="1" showErrorMessage="1" errorTitle="出错啦！" error="您输入的身份证信息已存在，请仔细检查后再输入！" sqref="E259">
      <formula1>NOT(COUNTIF($B$2:E260,E259))</formula1>
    </dataValidation>
    <dataValidation type="custom" allowBlank="1" showInputMessage="1" showErrorMessage="1" errorTitle="出错啦！" error="您输入的身份证信息已存在，请仔细检查后再输入！" sqref="E254:E255">
      <formula1>NOT(COUNTIF($B$2:E259,E254))</formula1>
    </dataValidation>
  </dataValidations>
  <pageMargins left="0.66875" right="0.236111111111111" top="0.590277777777778" bottom="0.590277777777778" header="0.393055555555556" footer="0.298611111111111"/>
  <pageSetup paperSize="9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在职村干部工资发放表</vt:lpstr>
      <vt:lpstr>离任村干部工资发放表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(° ﾛ °)请叫我大仁</cp:lastModifiedBy>
  <dcterms:created xsi:type="dcterms:W3CDTF">2018-07-23T07:22:00Z</dcterms:created>
  <dcterms:modified xsi:type="dcterms:W3CDTF">2026-10-22T01:46:30Z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KSORubyTemplateID" linkTarget="0">
    <vt:lpwstr>11</vt:lpwstr>
  </property>
  <property fmtid="{D5CDD505-2E9C-101B-9397-08002B2CF9AE}" pid="4" name="ICV">
    <vt:lpwstr>9A74BECB5CF847CFAA7F483FA237D404_13</vt:lpwstr>
  </property>
  <property fmtid="{D5CDD505-2E9C-101B-9397-08002B2CF9AE}" pid="5" name="KSOReadingLayout">
    <vt:bool>false</vt:bool>
  </property>
  <property fmtid="{D5CDD505-2E9C-101B-9397-08002B2CF9AE}" pid="6" name="CalculationRule">
    <vt:i4>0</vt:i4>
  </property>
</Properties>
</file>