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镇复核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<sst xmlns="http://schemas.openxmlformats.org/spreadsheetml/2006/main" count="50" uniqueCount="46">
  <si>
    <t>附表</t>
  </si>
  <si>
    <r>
      <rPr>
        <b/>
        <u/>
        <sz val="18"/>
        <color rgb="FF000000"/>
        <rFont val="仿宋_GB2312"/>
        <charset val="134"/>
      </rPr>
      <t>大庙口</t>
    </r>
    <r>
      <rPr>
        <b/>
        <sz val="18"/>
        <color rgb="FF000000"/>
        <rFont val="仿宋_GB2312"/>
        <charset val="134"/>
      </rPr>
      <t>镇2025年稻谷目标价格补贴面积复核汇总公示表（依据</t>
    </r>
    <r>
      <rPr>
        <b/>
        <sz val="18"/>
        <color rgb="FF000000"/>
        <rFont val="Times New Roman"/>
        <charset val="134"/>
      </rPr>
      <t>2024</t>
    </r>
    <r>
      <rPr>
        <b/>
        <sz val="18"/>
        <color rgb="FF000000"/>
        <rFont val="仿宋_GB2312"/>
        <charset val="134"/>
      </rPr>
      <t xml:space="preserve">年实际种植作物中水稻种植面积）   </t>
    </r>
  </si>
  <si>
    <t xml:space="preserve"> </t>
  </si>
  <si>
    <t>单位：户、亩</t>
  </si>
  <si>
    <t xml:space="preserve">    复核单位（公章）:                    填报人员（签字）：               分管领导(签字)：                   主要负责人（签字）：           </t>
  </si>
  <si>
    <t>序号</t>
  </si>
  <si>
    <t>村</t>
  </si>
  <si>
    <r>
      <rPr>
        <b/>
        <sz val="10.5"/>
        <color indexed="8"/>
        <rFont val="仿宋_GB2312"/>
        <charset val="134"/>
      </rPr>
      <t>已确权耕地总面积</t>
    </r>
    <r>
      <rPr>
        <b/>
        <sz val="10.5"/>
        <color indexed="8"/>
        <rFont val="Times New Roman"/>
        <charset val="134"/>
      </rPr>
      <t>(</t>
    </r>
    <r>
      <rPr>
        <b/>
        <sz val="10.5"/>
        <color indexed="8"/>
        <rFont val="仿宋_GB2312"/>
        <charset val="134"/>
      </rPr>
      <t>亩</t>
    </r>
    <r>
      <rPr>
        <b/>
        <sz val="10.5"/>
        <color indexed="8"/>
        <rFont val="Times New Roman"/>
        <charset val="134"/>
      </rPr>
      <t>)</t>
    </r>
  </si>
  <si>
    <r>
      <rPr>
        <b/>
        <sz val="10.5"/>
        <color indexed="8"/>
        <rFont val="仿宋_GB2312"/>
        <charset val="134"/>
      </rPr>
      <t xml:space="preserve">应确权未确权耕地面积
</t>
    </r>
    <r>
      <rPr>
        <b/>
        <sz val="10.5"/>
        <color indexed="8"/>
        <rFont val="Times New Roman"/>
        <charset val="134"/>
      </rPr>
      <t>(</t>
    </r>
    <r>
      <rPr>
        <b/>
        <sz val="10.5"/>
        <color indexed="8"/>
        <rFont val="仿宋_GB2312"/>
        <charset val="134"/>
      </rPr>
      <t>亩</t>
    </r>
    <r>
      <rPr>
        <b/>
        <sz val="10.5"/>
        <color indexed="8"/>
        <rFont val="Times New Roman"/>
        <charset val="134"/>
      </rPr>
      <t>)</t>
    </r>
  </si>
  <si>
    <t>普通农户2024年水稻种植情况</t>
  </si>
  <si>
    <t>企业、合作社、村集体组织2024年水稻种植情况</t>
  </si>
  <si>
    <t>稻谷目标价格补贴合计总面积</t>
  </si>
  <si>
    <t>阳光审批录入情况</t>
  </si>
  <si>
    <r>
      <rPr>
        <sz val="10.5"/>
        <color indexed="8"/>
        <rFont val="仿宋_GB2312"/>
        <charset val="134"/>
      </rPr>
      <t xml:space="preserve">农户
数量
</t>
    </r>
    <r>
      <rPr>
        <sz val="10.5"/>
        <color indexed="8"/>
        <rFont val="Times New Roman"/>
        <charset val="134"/>
      </rPr>
      <t>(</t>
    </r>
    <r>
      <rPr>
        <sz val="10.5"/>
        <color indexed="8"/>
        <rFont val="仿宋_GB2312"/>
        <charset val="134"/>
      </rPr>
      <t>户</t>
    </r>
    <r>
      <rPr>
        <sz val="10.5"/>
        <color indexed="8"/>
        <rFont val="Times New Roman"/>
        <charset val="134"/>
      </rPr>
      <t>)</t>
    </r>
  </si>
  <si>
    <t>早稻面积</t>
  </si>
  <si>
    <t>中稻面积</t>
  </si>
  <si>
    <t>晚稻面积</t>
  </si>
  <si>
    <t>面积合计</t>
  </si>
  <si>
    <r>
      <rPr>
        <sz val="10.5"/>
        <color indexed="8"/>
        <rFont val="仿宋_GB2312"/>
        <charset val="134"/>
      </rPr>
      <t xml:space="preserve">组织
数量
</t>
    </r>
    <r>
      <rPr>
        <sz val="10.5"/>
        <color indexed="8"/>
        <rFont val="Times New Roman"/>
        <charset val="134"/>
      </rPr>
      <t>(</t>
    </r>
    <r>
      <rPr>
        <sz val="10.5"/>
        <color indexed="8"/>
        <rFont val="仿宋_GB2312"/>
        <charset val="134"/>
      </rPr>
      <t>个</t>
    </r>
    <r>
      <rPr>
        <sz val="10.5"/>
        <color indexed="8"/>
        <rFont val="Times New Roman"/>
        <charset val="134"/>
      </rPr>
      <t>)</t>
    </r>
  </si>
  <si>
    <r>
      <rPr>
        <sz val="10.5"/>
        <color indexed="8"/>
        <rFont val="仿宋_GB2312"/>
        <charset val="134"/>
      </rPr>
      <t>录入数量</t>
    </r>
    <r>
      <rPr>
        <sz val="10.5"/>
        <color indexed="8"/>
        <rFont val="Times New Roman"/>
        <charset val="134"/>
      </rPr>
      <t>(</t>
    </r>
    <r>
      <rPr>
        <sz val="10.5"/>
        <color indexed="8"/>
        <rFont val="仿宋_GB2312"/>
        <charset val="134"/>
      </rPr>
      <t>户</t>
    </r>
    <r>
      <rPr>
        <sz val="10.5"/>
        <color indexed="8"/>
        <rFont val="Times New Roman"/>
        <charset val="134"/>
      </rPr>
      <t>)</t>
    </r>
  </si>
  <si>
    <t>录入补贴
面积</t>
  </si>
  <si>
    <t>全镇合计</t>
  </si>
  <si>
    <t>白马村</t>
  </si>
  <si>
    <t>白沙村</t>
  </si>
  <si>
    <t>大庙口村</t>
  </si>
  <si>
    <t>峰源村</t>
  </si>
  <si>
    <t>高枧村</t>
  </si>
  <si>
    <t>官田村</t>
  </si>
  <si>
    <t>将军桥村</t>
  </si>
  <si>
    <t>韭菜村</t>
  </si>
  <si>
    <t>乐福村</t>
  </si>
  <si>
    <t>柳木井村</t>
  </si>
  <si>
    <t>三星村</t>
  </si>
  <si>
    <t>石瑞村</t>
  </si>
  <si>
    <t>双溪村</t>
  </si>
  <si>
    <t>塘旁边村</t>
  </si>
  <si>
    <t>屯里村</t>
  </si>
  <si>
    <t>湾里村</t>
  </si>
  <si>
    <t>新溪村</t>
  </si>
  <si>
    <t>鸭塘村</t>
  </si>
  <si>
    <t>杨田村</t>
  </si>
  <si>
    <t>御江源村</t>
  </si>
  <si>
    <t>袁家村</t>
  </si>
  <si>
    <t>周杨村</t>
  </si>
  <si>
    <t>紫云乡村</t>
  </si>
  <si>
    <t>注：1.稻谷目标价格补贴合计总面积为普通农户水稻种植面积合计和村集体组织水稻种植面积合计之和；
    2.阳光审批录入补贴面积一般为普通农户早稻、中稻、晚稻面积之和；
    3.应确权未确权耕地面积是指有家庭联产承包合同但因各种原因暂未发放确权证书的耕地面积。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</si>
</sst>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6">
    <font>
      <sz val="11"/>
      <color theme="1"/>
      <name val="宋体"/>
      <charset val="134"/>
      <scheme val="minor"/>
    </font>
    <font>
      <sz val="11"/>
      <color indexed="8"/>
      <name val="宋体"/>
      <charset val="134"/>
    </font>
    <font>
      <sz val="14"/>
      <color indexed="8"/>
      <name val="宋体"/>
      <charset val="134"/>
    </font>
    <font>
      <b/>
      <u/>
      <sz val="18"/>
      <color rgb="FF000000"/>
      <name val="仿宋_GB2312"/>
      <charset val="134"/>
    </font>
    <font>
      <b/>
      <sz val="18"/>
      <color indexed="8"/>
      <name val="仿宋_GB2312"/>
      <charset val="134"/>
    </font>
    <font>
      <b/>
      <sz val="18"/>
      <color indexed="8"/>
      <name val="Times New Roman"/>
      <charset val="134"/>
    </font>
    <font>
      <sz val="11"/>
      <color indexed="8"/>
      <name val="仿宋_GB2312"/>
      <charset val="134"/>
    </font>
    <font>
      <b/>
      <sz val="10.5"/>
      <color indexed="8"/>
      <name val="仿宋_GB2312"/>
      <charset val="134"/>
    </font>
    <font>
      <sz val="10.5"/>
      <color indexed="8"/>
      <name val="仿宋_GB2312"/>
      <charset val="134"/>
    </font>
    <font>
      <sz val="12"/>
      <color indexed="8"/>
      <name val="Times New Roman"/>
      <charset val="134"/>
    </font>
    <font>
      <sz val="12"/>
      <name val="Times New Roman"/>
      <charset val="134"/>
    </font>
    <font>
      <sz val="12"/>
      <color indexed="8"/>
      <name val="宋体"/>
      <charset val="134"/>
    </font>
    <font>
      <b/>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5"/>
      <color indexed="8"/>
      <name val="Times New Roman"/>
      <charset val="134"/>
    </font>
    <font>
      <sz val="10.5"/>
      <color indexed="8"/>
      <name val="Times New Roman"/>
      <charset val="134"/>
    </font>
    <font>
      <b/>
      <sz val="18"/>
      <color rgb="FF000000"/>
      <name val="仿宋_GB2312"/>
      <charset val="134"/>
    </font>
    <font>
      <b/>
      <sz val="18"/>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justify"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indent="2"/>
    </xf>
    <xf numFmtId="177" fontId="9" fillId="0" borderId="1"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12" fillId="0" borderId="0" xfId="0" applyFont="1" applyFill="1" applyAlignment="1">
      <alignment vertical="center"/>
    </xf>
    <xf numFmtId="0" fontId="6" fillId="0" borderId="0" xfId="0" applyFont="1" applyFill="1" applyAlignment="1">
      <alignment vertical="center"/>
    </xf>
    <xf numFmtId="0" fontId="7"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8"/>
  <sheetViews>
    <sheetView tabSelected="1" workbookViewId="0">
      <selection activeCell="A2" sqref="A2:Q2"/>
    </sheetView>
  </sheetViews>
  <sheetFormatPr defaultColWidth="9" defaultRowHeight="13.5"/>
  <cols>
    <col min="1" max="1" width="5.88333333333333" style="1" customWidth="1"/>
    <col min="2" max="2" width="13.4416666666667" style="1" customWidth="1"/>
    <col min="3" max="3" width="10.75" style="1" customWidth="1"/>
    <col min="4" max="4" width="9" style="1"/>
    <col min="5" max="5" width="8.13333333333333" style="1" customWidth="1"/>
    <col min="6" max="6" width="9.63333333333333" style="2" customWidth="1"/>
    <col min="7" max="7" width="9.38333333333333" style="1" customWidth="1"/>
    <col min="8" max="8" width="9.88333333333333" style="1" customWidth="1"/>
    <col min="9" max="9" width="10.25" style="1" customWidth="1"/>
    <col min="10" max="10" width="7.38333333333333" style="1" customWidth="1"/>
    <col min="11" max="11" width="9" style="1"/>
    <col min="12" max="13" width="8.63333333333333" style="1" customWidth="1"/>
    <col min="14" max="14" width="9.25" style="1" customWidth="1"/>
    <col min="15" max="15" width="11.4416666666667" style="1" customWidth="1"/>
    <col min="16" max="16" width="9" style="1"/>
    <col min="17" max="17" width="9.88333333333333" style="1"/>
    <col min="18" max="18" width="14.6333333333333" style="1" customWidth="1"/>
    <col min="19" max="16384" width="9" style="1"/>
  </cols>
  <sheetData>
    <row r="1" s="1" customFormat="1" ht="18.75" spans="1:6">
      <c r="A1" s="3" t="s">
        <v>0</v>
      </c>
      <c r="F1" s="2"/>
    </row>
    <row r="2" s="1" customFormat="1" ht="28.5" customHeight="1" spans="1:17">
      <c r="A2" s="4" t="s">
        <v>1</v>
      </c>
      <c r="B2" s="5"/>
      <c r="C2" s="5"/>
      <c r="D2" s="5"/>
      <c r="E2" s="5"/>
      <c r="F2" s="5"/>
      <c r="G2" s="5"/>
      <c r="H2" s="5"/>
      <c r="I2" s="5"/>
      <c r="J2" s="5"/>
      <c r="K2" s="5"/>
      <c r="L2" s="5"/>
      <c r="M2" s="5"/>
      <c r="N2" s="5"/>
      <c r="O2" s="5"/>
      <c r="P2" s="5"/>
      <c r="Q2" s="5"/>
    </row>
    <row r="3" s="1" customFormat="1" ht="22.5" spans="1:15">
      <c r="A3" s="6" t="s">
        <v>2</v>
      </c>
      <c r="F3" s="2"/>
      <c r="O3" s="22" t="s">
        <v>3</v>
      </c>
    </row>
    <row r="4" s="1" customFormat="1" ht="30.95" customHeight="1" spans="1:17">
      <c r="A4" s="7" t="s">
        <v>4</v>
      </c>
      <c r="B4" s="7"/>
      <c r="C4" s="7"/>
      <c r="D4" s="7"/>
      <c r="E4" s="7"/>
      <c r="F4" s="8"/>
      <c r="G4" s="7"/>
      <c r="H4" s="7"/>
      <c r="I4" s="7"/>
      <c r="J4" s="7"/>
      <c r="K4" s="7"/>
      <c r="L4" s="7"/>
      <c r="M4" s="7"/>
      <c r="N4" s="7"/>
      <c r="O4" s="7"/>
      <c r="P4" s="7"/>
      <c r="Q4" s="7"/>
    </row>
    <row r="5" s="1" customFormat="1" ht="27" customHeight="1" spans="1:17">
      <c r="A5" s="9" t="s">
        <v>5</v>
      </c>
      <c r="B5" s="9" t="s">
        <v>6</v>
      </c>
      <c r="C5" s="9" t="s">
        <v>7</v>
      </c>
      <c r="D5" s="9" t="s">
        <v>8</v>
      </c>
      <c r="E5" s="10" t="s">
        <v>9</v>
      </c>
      <c r="F5" s="11"/>
      <c r="G5" s="11"/>
      <c r="H5" s="11"/>
      <c r="I5" s="23"/>
      <c r="J5" s="10" t="s">
        <v>10</v>
      </c>
      <c r="K5" s="11"/>
      <c r="L5" s="11"/>
      <c r="M5" s="11"/>
      <c r="N5" s="11"/>
      <c r="O5" s="9" t="s">
        <v>11</v>
      </c>
      <c r="P5" s="11" t="s">
        <v>12</v>
      </c>
      <c r="Q5" s="23"/>
    </row>
    <row r="6" s="1" customFormat="1" ht="39" spans="1:17">
      <c r="A6" s="9"/>
      <c r="B6" s="9"/>
      <c r="C6" s="9"/>
      <c r="D6" s="9"/>
      <c r="E6" s="12" t="s">
        <v>13</v>
      </c>
      <c r="F6" s="12" t="s">
        <v>14</v>
      </c>
      <c r="G6" s="12" t="s">
        <v>15</v>
      </c>
      <c r="H6" s="12" t="s">
        <v>16</v>
      </c>
      <c r="I6" s="12" t="s">
        <v>17</v>
      </c>
      <c r="J6" s="12" t="s">
        <v>18</v>
      </c>
      <c r="K6" s="12" t="s">
        <v>14</v>
      </c>
      <c r="L6" s="12" t="s">
        <v>15</v>
      </c>
      <c r="M6" s="12" t="s">
        <v>16</v>
      </c>
      <c r="N6" s="24" t="s">
        <v>17</v>
      </c>
      <c r="O6" s="9"/>
      <c r="P6" s="25" t="s">
        <v>19</v>
      </c>
      <c r="Q6" s="12" t="s">
        <v>20</v>
      </c>
    </row>
    <row r="7" s="1" customFormat="1" ht="24" customHeight="1" spans="1:17">
      <c r="A7" s="12" t="s">
        <v>21</v>
      </c>
      <c r="B7" s="12"/>
      <c r="C7" s="13">
        <f t="shared" ref="C7:Q7" si="0">SUM(C8:C30)</f>
        <v>55512.03</v>
      </c>
      <c r="D7" s="13"/>
      <c r="E7" s="13">
        <f t="shared" si="0"/>
        <v>7252</v>
      </c>
      <c r="F7" s="13">
        <f t="shared" si="0"/>
        <v>218.96</v>
      </c>
      <c r="G7" s="13">
        <f t="shared" si="0"/>
        <v>24825.85</v>
      </c>
      <c r="H7" s="13">
        <f t="shared" si="0"/>
        <v>218.96</v>
      </c>
      <c r="I7" s="13">
        <f t="shared" si="0"/>
        <v>25263.77</v>
      </c>
      <c r="J7" s="13">
        <f t="shared" si="0"/>
        <v>1</v>
      </c>
      <c r="K7" s="13">
        <f t="shared" si="0"/>
        <v>302.5</v>
      </c>
      <c r="L7" s="13">
        <f t="shared" si="0"/>
        <v>35.1</v>
      </c>
      <c r="M7" s="13">
        <f t="shared" si="0"/>
        <v>302.5</v>
      </c>
      <c r="N7" s="13">
        <f t="shared" si="0"/>
        <v>640.1</v>
      </c>
      <c r="O7" s="13">
        <f t="shared" si="0"/>
        <v>25903.87</v>
      </c>
      <c r="P7" s="13">
        <f t="shared" si="0"/>
        <v>7252</v>
      </c>
      <c r="Q7" s="13">
        <f t="shared" si="0"/>
        <v>25263.77</v>
      </c>
    </row>
    <row r="8" s="1" customFormat="1" ht="24" customHeight="1" spans="1:17">
      <c r="A8" s="13">
        <v>1</v>
      </c>
      <c r="B8" s="12" t="s">
        <v>22</v>
      </c>
      <c r="C8" s="14">
        <v>3417.9</v>
      </c>
      <c r="D8" s="13"/>
      <c r="E8" s="13">
        <v>393</v>
      </c>
      <c r="F8" s="13"/>
      <c r="G8" s="13">
        <v>994.06</v>
      </c>
      <c r="H8" s="13"/>
      <c r="I8" s="13">
        <v>994.06</v>
      </c>
      <c r="J8" s="13"/>
      <c r="K8" s="13"/>
      <c r="L8" s="13"/>
      <c r="M8" s="13"/>
      <c r="N8" s="18"/>
      <c r="O8" s="18">
        <v>994.06</v>
      </c>
      <c r="P8" s="13">
        <v>393</v>
      </c>
      <c r="Q8" s="13">
        <v>994.06</v>
      </c>
    </row>
    <row r="9" s="1" customFormat="1" ht="18" customHeight="1" spans="1:17">
      <c r="A9" s="13">
        <v>2</v>
      </c>
      <c r="B9" s="15" t="s">
        <v>23</v>
      </c>
      <c r="C9" s="13">
        <v>2200.44</v>
      </c>
      <c r="D9" s="13"/>
      <c r="E9" s="16">
        <v>344</v>
      </c>
      <c r="F9" s="17"/>
      <c r="G9" s="13">
        <v>1090.58</v>
      </c>
      <c r="H9" s="18"/>
      <c r="I9" s="13">
        <v>1090.58</v>
      </c>
      <c r="J9" s="18"/>
      <c r="K9" s="13"/>
      <c r="L9" s="13"/>
      <c r="M9" s="16"/>
      <c r="N9" s="18"/>
      <c r="O9" s="18">
        <v>1090.58</v>
      </c>
      <c r="P9" s="13">
        <v>344</v>
      </c>
      <c r="Q9" s="13">
        <v>1090.58</v>
      </c>
    </row>
    <row r="10" s="1" customFormat="1" ht="18" customHeight="1" spans="1:17">
      <c r="A10" s="13">
        <v>3</v>
      </c>
      <c r="B10" s="15" t="s">
        <v>24</v>
      </c>
      <c r="C10" s="13">
        <v>931.76</v>
      </c>
      <c r="D10" s="13"/>
      <c r="E10" s="16">
        <v>116</v>
      </c>
      <c r="F10" s="17">
        <v>50.29</v>
      </c>
      <c r="G10" s="13">
        <v>305.4</v>
      </c>
      <c r="H10" s="18">
        <v>50.29</v>
      </c>
      <c r="I10" s="13">
        <v>405.98</v>
      </c>
      <c r="J10" s="18"/>
      <c r="K10" s="13"/>
      <c r="L10" s="13"/>
      <c r="M10" s="16"/>
      <c r="N10" s="18"/>
      <c r="O10" s="13">
        <v>405.98</v>
      </c>
      <c r="P10" s="13">
        <v>116</v>
      </c>
      <c r="Q10" s="13">
        <v>405.98</v>
      </c>
    </row>
    <row r="11" s="1" customFormat="1" ht="18" customHeight="1" spans="1:17">
      <c r="A11" s="13">
        <v>4</v>
      </c>
      <c r="B11" s="15" t="s">
        <v>25</v>
      </c>
      <c r="C11" s="13">
        <v>3371.63</v>
      </c>
      <c r="D11" s="13"/>
      <c r="E11" s="13">
        <v>435</v>
      </c>
      <c r="F11" s="13"/>
      <c r="G11" s="13">
        <v>1818.64</v>
      </c>
      <c r="H11" s="13"/>
      <c r="I11" s="13">
        <v>1818.64</v>
      </c>
      <c r="J11" s="13"/>
      <c r="K11" s="13"/>
      <c r="L11" s="13"/>
      <c r="M11" s="13"/>
      <c r="N11" s="18"/>
      <c r="O11" s="13">
        <v>1818.64</v>
      </c>
      <c r="P11" s="13">
        <v>435</v>
      </c>
      <c r="Q11" s="13">
        <v>1818.64</v>
      </c>
    </row>
    <row r="12" s="1" customFormat="1" ht="18" customHeight="1" spans="1:17">
      <c r="A12" s="13">
        <v>5</v>
      </c>
      <c r="B12" s="15" t="s">
        <v>26</v>
      </c>
      <c r="C12" s="13">
        <v>3191.75</v>
      </c>
      <c r="D12" s="13"/>
      <c r="E12" s="13">
        <v>278</v>
      </c>
      <c r="F12" s="13"/>
      <c r="G12" s="13">
        <v>1282.01</v>
      </c>
      <c r="H12" s="13"/>
      <c r="I12" s="13">
        <v>1282.01</v>
      </c>
      <c r="J12" s="13"/>
      <c r="K12" s="13"/>
      <c r="L12" s="13"/>
      <c r="M12" s="13"/>
      <c r="N12" s="18"/>
      <c r="O12" s="18">
        <v>1282.01</v>
      </c>
      <c r="P12" s="13">
        <v>278</v>
      </c>
      <c r="Q12" s="13">
        <v>1282.01</v>
      </c>
    </row>
    <row r="13" s="1" customFormat="1" ht="18" customHeight="1" spans="1:17">
      <c r="A13" s="13">
        <v>6</v>
      </c>
      <c r="B13" s="15" t="s">
        <v>27</v>
      </c>
      <c r="C13" s="13">
        <v>2008.42</v>
      </c>
      <c r="D13" s="13"/>
      <c r="E13" s="13">
        <v>239</v>
      </c>
      <c r="F13" s="13"/>
      <c r="G13" s="13">
        <v>1005.1</v>
      </c>
      <c r="H13" s="13"/>
      <c r="I13" s="13">
        <v>1005.1</v>
      </c>
      <c r="J13" s="13"/>
      <c r="K13" s="13"/>
      <c r="L13" s="13"/>
      <c r="M13" s="13"/>
      <c r="N13" s="18"/>
      <c r="O13" s="13">
        <v>1005.1</v>
      </c>
      <c r="P13" s="13">
        <v>239</v>
      </c>
      <c r="Q13" s="13">
        <v>1005.1</v>
      </c>
    </row>
    <row r="14" s="1" customFormat="1" ht="18" customHeight="1" spans="1:17">
      <c r="A14" s="13">
        <v>7</v>
      </c>
      <c r="B14" s="15" t="s">
        <v>28</v>
      </c>
      <c r="C14" s="13">
        <v>2956.73</v>
      </c>
      <c r="D14" s="13"/>
      <c r="E14" s="13">
        <v>470</v>
      </c>
      <c r="F14" s="13"/>
      <c r="G14" s="13">
        <v>1160.01</v>
      </c>
      <c r="H14" s="13"/>
      <c r="I14" s="13">
        <v>1160.01</v>
      </c>
      <c r="J14" s="13"/>
      <c r="K14" s="13"/>
      <c r="L14" s="13"/>
      <c r="M14" s="13"/>
      <c r="N14" s="18"/>
      <c r="O14" s="13">
        <v>1160.01</v>
      </c>
      <c r="P14" s="13">
        <v>470</v>
      </c>
      <c r="Q14" s="13">
        <v>1160.01</v>
      </c>
    </row>
    <row r="15" s="1" customFormat="1" ht="18" customHeight="1" spans="1:17">
      <c r="A15" s="13">
        <v>8</v>
      </c>
      <c r="B15" s="15" t="s">
        <v>29</v>
      </c>
      <c r="C15" s="13">
        <v>1379.1</v>
      </c>
      <c r="D15" s="13"/>
      <c r="E15" s="13">
        <v>166</v>
      </c>
      <c r="F15" s="13"/>
      <c r="G15" s="13">
        <v>463.19</v>
      </c>
      <c r="H15" s="13"/>
      <c r="I15" s="13">
        <v>463.19</v>
      </c>
      <c r="J15" s="13"/>
      <c r="K15" s="13"/>
      <c r="L15" s="13"/>
      <c r="M15" s="13"/>
      <c r="N15" s="18"/>
      <c r="O15" s="18">
        <v>463.19</v>
      </c>
      <c r="P15" s="13">
        <v>166</v>
      </c>
      <c r="Q15" s="13">
        <v>463.19</v>
      </c>
    </row>
    <row r="16" s="1" customFormat="1" ht="18" customHeight="1" spans="1:17">
      <c r="A16" s="13">
        <v>9</v>
      </c>
      <c r="B16" s="15" t="s">
        <v>30</v>
      </c>
      <c r="C16" s="13">
        <v>2292.46</v>
      </c>
      <c r="D16" s="13"/>
      <c r="E16" s="13">
        <v>352</v>
      </c>
      <c r="F16" s="13">
        <v>62.59</v>
      </c>
      <c r="G16" s="13">
        <v>1253.33</v>
      </c>
      <c r="H16" s="13">
        <v>62.59</v>
      </c>
      <c r="I16" s="13">
        <f>SUM(F16:H16)</f>
        <v>1378.51</v>
      </c>
      <c r="J16" s="13"/>
      <c r="K16" s="13"/>
      <c r="L16" s="13"/>
      <c r="M16" s="13"/>
      <c r="N16" s="18"/>
      <c r="O16" s="13">
        <v>1378.51</v>
      </c>
      <c r="P16" s="13">
        <v>352</v>
      </c>
      <c r="Q16" s="13">
        <v>1378.51</v>
      </c>
    </row>
    <row r="17" s="1" customFormat="1" ht="18" customHeight="1" spans="1:17">
      <c r="A17" s="13">
        <v>10</v>
      </c>
      <c r="B17" s="15" t="s">
        <v>31</v>
      </c>
      <c r="C17" s="13">
        <v>3075.06</v>
      </c>
      <c r="D17" s="13"/>
      <c r="E17" s="13">
        <v>498</v>
      </c>
      <c r="F17" s="13"/>
      <c r="G17" s="13">
        <v>1359.96</v>
      </c>
      <c r="H17" s="13"/>
      <c r="I17" s="13">
        <v>1359.96</v>
      </c>
      <c r="J17" s="13"/>
      <c r="K17" s="13"/>
      <c r="L17" s="13"/>
      <c r="M17" s="13"/>
      <c r="N17" s="18"/>
      <c r="O17" s="13">
        <v>1359.96</v>
      </c>
      <c r="P17" s="13">
        <v>498</v>
      </c>
      <c r="Q17" s="13">
        <v>1359.96</v>
      </c>
    </row>
    <row r="18" s="1" customFormat="1" ht="18" customHeight="1" spans="1:17">
      <c r="A18" s="13">
        <v>11</v>
      </c>
      <c r="B18" s="15" t="s">
        <v>32</v>
      </c>
      <c r="C18" s="13">
        <v>1845.89</v>
      </c>
      <c r="D18" s="13"/>
      <c r="E18" s="13">
        <v>272</v>
      </c>
      <c r="F18" s="13"/>
      <c r="G18" s="13">
        <v>916.77</v>
      </c>
      <c r="H18" s="13"/>
      <c r="I18" s="13">
        <v>916.77</v>
      </c>
      <c r="J18" s="13"/>
      <c r="K18" s="13"/>
      <c r="L18" s="13"/>
      <c r="M18" s="13"/>
      <c r="N18" s="18"/>
      <c r="O18" s="18">
        <v>916.77</v>
      </c>
      <c r="P18" s="13">
        <v>272</v>
      </c>
      <c r="Q18" s="13">
        <v>916.77</v>
      </c>
    </row>
    <row r="19" s="1" customFormat="1" ht="18" customHeight="1" spans="1:17">
      <c r="A19" s="13">
        <v>12</v>
      </c>
      <c r="B19" s="15" t="s">
        <v>33</v>
      </c>
      <c r="C19" s="13">
        <v>3004.45</v>
      </c>
      <c r="D19" s="13"/>
      <c r="E19" s="16">
        <v>399</v>
      </c>
      <c r="F19" s="17"/>
      <c r="G19" s="13">
        <v>1543.09</v>
      </c>
      <c r="H19" s="18"/>
      <c r="I19" s="13">
        <v>1543.09</v>
      </c>
      <c r="J19" s="18"/>
      <c r="K19" s="13"/>
      <c r="L19" s="13"/>
      <c r="M19" s="16"/>
      <c r="N19" s="18"/>
      <c r="O19" s="18">
        <v>1543.09</v>
      </c>
      <c r="P19" s="13">
        <v>399</v>
      </c>
      <c r="Q19" s="13">
        <v>1543.09</v>
      </c>
    </row>
    <row r="20" s="1" customFormat="1" ht="18" customHeight="1" spans="1:17">
      <c r="A20" s="13">
        <v>13</v>
      </c>
      <c r="B20" s="15" t="s">
        <v>34</v>
      </c>
      <c r="C20" s="13">
        <v>2112.05</v>
      </c>
      <c r="D20" s="13"/>
      <c r="E20" s="13">
        <v>176</v>
      </c>
      <c r="F20" s="13"/>
      <c r="G20" s="13">
        <v>651.21</v>
      </c>
      <c r="H20" s="13"/>
      <c r="I20" s="13">
        <v>651.21</v>
      </c>
      <c r="J20" s="13"/>
      <c r="K20" s="13"/>
      <c r="L20" s="13"/>
      <c r="M20" s="13"/>
      <c r="N20" s="18"/>
      <c r="O20" s="18">
        <v>651.21</v>
      </c>
      <c r="P20" s="13">
        <v>176</v>
      </c>
      <c r="Q20" s="13">
        <v>651.21</v>
      </c>
    </row>
    <row r="21" s="1" customFormat="1" ht="18" customHeight="1" spans="1:17">
      <c r="A21" s="13">
        <v>14</v>
      </c>
      <c r="B21" s="15" t="s">
        <v>35</v>
      </c>
      <c r="C21" s="13">
        <v>1532.34</v>
      </c>
      <c r="D21" s="13"/>
      <c r="E21" s="13">
        <v>233</v>
      </c>
      <c r="F21" s="13"/>
      <c r="G21" s="13">
        <v>739.02</v>
      </c>
      <c r="H21" s="13"/>
      <c r="I21" s="13">
        <v>739.02</v>
      </c>
      <c r="J21" s="13"/>
      <c r="K21" s="13"/>
      <c r="L21" s="13"/>
      <c r="M21" s="13"/>
      <c r="N21" s="18"/>
      <c r="O21" s="18">
        <v>739.02</v>
      </c>
      <c r="P21" s="13">
        <v>233</v>
      </c>
      <c r="Q21" s="13">
        <v>739.02</v>
      </c>
    </row>
    <row r="22" s="1" customFormat="1" ht="18" customHeight="1" spans="1:17">
      <c r="A22" s="13">
        <v>15</v>
      </c>
      <c r="B22" s="15" t="s">
        <v>36</v>
      </c>
      <c r="C22" s="13">
        <v>2099.87</v>
      </c>
      <c r="D22" s="13"/>
      <c r="E22" s="16">
        <v>358</v>
      </c>
      <c r="F22" s="17"/>
      <c r="G22" s="13">
        <v>1213.97</v>
      </c>
      <c r="H22" s="18"/>
      <c r="I22" s="13">
        <v>1213.97</v>
      </c>
      <c r="J22" s="18"/>
      <c r="K22" s="13"/>
      <c r="L22" s="13"/>
      <c r="M22" s="16"/>
      <c r="N22" s="18"/>
      <c r="O22" s="18">
        <v>1213.97</v>
      </c>
      <c r="P22" s="13">
        <v>358</v>
      </c>
      <c r="Q22" s="13">
        <v>1213.97</v>
      </c>
    </row>
    <row r="23" s="1" customFormat="1" ht="18" customHeight="1" spans="1:17">
      <c r="A23" s="13">
        <v>16</v>
      </c>
      <c r="B23" s="15" t="s">
        <v>37</v>
      </c>
      <c r="C23" s="13">
        <v>1622.51</v>
      </c>
      <c r="D23" s="13"/>
      <c r="E23" s="16">
        <v>252</v>
      </c>
      <c r="F23" s="17"/>
      <c r="G23" s="13">
        <v>929.93</v>
      </c>
      <c r="H23" s="18"/>
      <c r="I23" s="13">
        <v>929.93</v>
      </c>
      <c r="J23" s="18"/>
      <c r="K23" s="13"/>
      <c r="L23" s="13"/>
      <c r="M23" s="16"/>
      <c r="N23" s="18"/>
      <c r="O23" s="18">
        <v>929.93</v>
      </c>
      <c r="P23" s="13">
        <v>252</v>
      </c>
      <c r="Q23" s="13">
        <v>929.93</v>
      </c>
    </row>
    <row r="24" s="1" customFormat="1" ht="18" customHeight="1" spans="1:17">
      <c r="A24" s="13">
        <v>17</v>
      </c>
      <c r="B24" s="15" t="s">
        <v>38</v>
      </c>
      <c r="C24" s="13">
        <v>4191.94</v>
      </c>
      <c r="D24" s="13"/>
      <c r="E24" s="16">
        <v>598</v>
      </c>
      <c r="F24" s="17"/>
      <c r="G24" s="13">
        <v>2135.48</v>
      </c>
      <c r="H24" s="18"/>
      <c r="I24" s="13">
        <v>2135.48</v>
      </c>
      <c r="J24" s="18"/>
      <c r="K24" s="13"/>
      <c r="L24" s="13"/>
      <c r="M24" s="16"/>
      <c r="N24" s="18"/>
      <c r="O24" s="18">
        <v>2135.48</v>
      </c>
      <c r="P24" s="13">
        <v>598</v>
      </c>
      <c r="Q24" s="13">
        <v>2135.48</v>
      </c>
    </row>
    <row r="25" s="1" customFormat="1" ht="18" customHeight="1" spans="1:17">
      <c r="A25" s="13">
        <v>18</v>
      </c>
      <c r="B25" s="15" t="s">
        <v>39</v>
      </c>
      <c r="C25" s="13">
        <v>1755.34</v>
      </c>
      <c r="D25" s="13"/>
      <c r="E25" s="13">
        <v>200</v>
      </c>
      <c r="F25" s="13">
        <v>23.98</v>
      </c>
      <c r="G25" s="13">
        <v>737.01</v>
      </c>
      <c r="H25" s="13">
        <v>23.98</v>
      </c>
      <c r="I25" s="13">
        <v>784.97</v>
      </c>
      <c r="J25" s="13"/>
      <c r="K25" s="13"/>
      <c r="L25" s="13"/>
      <c r="M25" s="13"/>
      <c r="N25" s="18"/>
      <c r="O25" s="18">
        <v>784.97</v>
      </c>
      <c r="P25" s="13">
        <v>200</v>
      </c>
      <c r="Q25" s="13">
        <v>784.97</v>
      </c>
    </row>
    <row r="26" s="1" customFormat="1" ht="18" customHeight="1" spans="1:17">
      <c r="A26" s="13">
        <v>19</v>
      </c>
      <c r="B26" s="15" t="s">
        <v>40</v>
      </c>
      <c r="C26" s="13">
        <v>3307.72</v>
      </c>
      <c r="D26" s="13"/>
      <c r="E26" s="16">
        <v>487</v>
      </c>
      <c r="F26" s="17"/>
      <c r="G26" s="13">
        <v>1943.93</v>
      </c>
      <c r="H26" s="18"/>
      <c r="I26" s="13">
        <v>1943.93</v>
      </c>
      <c r="J26" s="18"/>
      <c r="K26" s="13"/>
      <c r="L26" s="13"/>
      <c r="M26" s="16"/>
      <c r="N26" s="18"/>
      <c r="O26" s="18">
        <v>1943.93</v>
      </c>
      <c r="P26" s="13">
        <v>487</v>
      </c>
      <c r="Q26" s="13">
        <v>1943.93</v>
      </c>
    </row>
    <row r="27" s="1" customFormat="1" ht="18" customHeight="1" spans="1:17">
      <c r="A27" s="13">
        <v>20</v>
      </c>
      <c r="B27" s="15" t="s">
        <v>41</v>
      </c>
      <c r="C27" s="13">
        <v>3308.93</v>
      </c>
      <c r="D27" s="13"/>
      <c r="E27" s="16">
        <v>375</v>
      </c>
      <c r="F27" s="17">
        <v>82.1</v>
      </c>
      <c r="G27" s="13">
        <v>1582.34</v>
      </c>
      <c r="H27" s="18">
        <v>82.1</v>
      </c>
      <c r="I27" s="13">
        <v>1746.54</v>
      </c>
      <c r="J27" s="16">
        <v>1</v>
      </c>
      <c r="K27" s="13">
        <v>302.5</v>
      </c>
      <c r="L27" s="13">
        <v>35.1</v>
      </c>
      <c r="M27" s="13">
        <v>302.5</v>
      </c>
      <c r="N27" s="18">
        <v>640.1</v>
      </c>
      <c r="O27" s="13">
        <f>I27+N27</f>
        <v>2386.64</v>
      </c>
      <c r="P27" s="13">
        <v>375</v>
      </c>
      <c r="Q27" s="13">
        <v>1746.54</v>
      </c>
    </row>
    <row r="28" s="1" customFormat="1" ht="18" customHeight="1" spans="1:17">
      <c r="A28" s="13">
        <v>21</v>
      </c>
      <c r="B28" s="15" t="s">
        <v>42</v>
      </c>
      <c r="C28" s="13">
        <v>1997.58</v>
      </c>
      <c r="D28" s="13"/>
      <c r="E28" s="16">
        <v>196</v>
      </c>
      <c r="F28" s="17"/>
      <c r="G28" s="13">
        <v>479.68</v>
      </c>
      <c r="H28" s="18"/>
      <c r="I28" s="13">
        <v>479.68</v>
      </c>
      <c r="J28" s="18"/>
      <c r="K28" s="13"/>
      <c r="L28" s="13"/>
      <c r="M28" s="16"/>
      <c r="N28" s="18"/>
      <c r="O28" s="18">
        <v>479.68</v>
      </c>
      <c r="P28" s="13">
        <v>196</v>
      </c>
      <c r="Q28" s="13">
        <v>479.68</v>
      </c>
    </row>
    <row r="29" s="1" customFormat="1" ht="18" customHeight="1" spans="1:17">
      <c r="A29" s="13">
        <v>22</v>
      </c>
      <c r="B29" s="15" t="s">
        <v>43</v>
      </c>
      <c r="C29" s="13">
        <v>1805.23</v>
      </c>
      <c r="D29" s="13"/>
      <c r="E29" s="16">
        <v>85</v>
      </c>
      <c r="F29" s="17"/>
      <c r="G29" s="13">
        <v>400.73</v>
      </c>
      <c r="H29" s="18"/>
      <c r="I29" s="13">
        <v>400.73</v>
      </c>
      <c r="J29" s="18"/>
      <c r="K29" s="13"/>
      <c r="L29" s="13"/>
      <c r="M29" s="16"/>
      <c r="N29" s="18"/>
      <c r="O29" s="18">
        <v>400.73</v>
      </c>
      <c r="P29" s="13">
        <v>85</v>
      </c>
      <c r="Q29" s="13">
        <v>400.73</v>
      </c>
    </row>
    <row r="30" s="1" customFormat="1" ht="18" customHeight="1" spans="1:17">
      <c r="A30" s="13">
        <v>23</v>
      </c>
      <c r="B30" s="15" t="s">
        <v>44</v>
      </c>
      <c r="C30" s="13">
        <v>2102.93</v>
      </c>
      <c r="D30" s="13"/>
      <c r="E30" s="16">
        <v>330</v>
      </c>
      <c r="F30" s="17"/>
      <c r="G30" s="13">
        <v>820.41</v>
      </c>
      <c r="H30" s="18"/>
      <c r="I30" s="13">
        <v>820.41</v>
      </c>
      <c r="J30" s="18"/>
      <c r="K30" s="13"/>
      <c r="L30" s="13"/>
      <c r="M30" s="16"/>
      <c r="N30" s="18"/>
      <c r="O30" s="18">
        <v>820.41</v>
      </c>
      <c r="P30" s="13">
        <v>330</v>
      </c>
      <c r="Q30" s="13">
        <v>820.41</v>
      </c>
    </row>
    <row r="31" s="1" customFormat="1" ht="47.25" customHeight="1" spans="1:17">
      <c r="A31" s="19" t="s">
        <v>45</v>
      </c>
      <c r="B31" s="19"/>
      <c r="C31" s="19"/>
      <c r="D31" s="19"/>
      <c r="E31" s="19"/>
      <c r="F31" s="20"/>
      <c r="G31" s="19"/>
      <c r="H31" s="19"/>
      <c r="I31" s="19"/>
      <c r="J31" s="19"/>
      <c r="K31" s="19"/>
      <c r="L31" s="19"/>
      <c r="M31" s="19"/>
      <c r="N31" s="19"/>
      <c r="O31" s="19"/>
      <c r="P31" s="19"/>
      <c r="Q31" s="19"/>
    </row>
    <row r="33" s="1" customFormat="1" spans="2:6">
      <c r="B33" s="21"/>
      <c r="F33" s="2"/>
    </row>
    <row r="34" s="1" customFormat="1" spans="6:6">
      <c r="F34" s="2"/>
    </row>
    <row r="35" s="1" customFormat="1" spans="6:6">
      <c r="F35" s="2"/>
    </row>
    <row r="36" s="1" customFormat="1" spans="6:6">
      <c r="F36" s="2"/>
    </row>
    <row r="37" s="1" customFormat="1" spans="6:6">
      <c r="F37" s="2"/>
    </row>
    <row r="38" s="1" customFormat="1" spans="6:6">
      <c r="F38" s="2"/>
    </row>
  </sheetData>
  <mergeCells count="12">
    <mergeCell ref="A2:Q2"/>
    <mergeCell ref="A4:Q4"/>
    <mergeCell ref="E5:I5"/>
    <mergeCell ref="J5:N5"/>
    <mergeCell ref="P5:Q5"/>
    <mergeCell ref="A7:B7"/>
    <mergeCell ref="A31:Q31"/>
    <mergeCell ref="A5:A6"/>
    <mergeCell ref="B5:B6"/>
    <mergeCell ref="C5:C6"/>
    <mergeCell ref="D5:D6"/>
    <mergeCell ref="O5:O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镇复核汇总表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凡强</cp:lastModifiedBy>
  <dcterms:created xsi:type="dcterms:W3CDTF">2025-08-28T09:40:00Z</dcterms:created>
  <dcterms:modified xsi:type="dcterms:W3CDTF">2025-08-28T09:59:11Z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9814DEA7F4B94749BD0219BEDEA62ECA_11</vt:lpwstr>
  </property>
  <property fmtid="{D5CDD505-2E9C-101B-9397-08002B2CF9AE}" pid="3" name="KSOProductBuildVer">
    <vt:lpwstr>2052-12.1.0.21915</vt:lpwstr>
  </property>
</Properties>
</file>