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封面" sheetId="1" r:id="rId1"/>
    <sheet name="财政补助收入测算表" sheetId="2" r:id="rId2"/>
    <sheet name="部门支出总表（政府经济）" sheetId="3" r:id="rId3"/>
    <sheet name="部门收支总表" sheetId="4" r:id="rId4"/>
    <sheet name="部门收入总表" sheetId="5" r:id="rId5"/>
    <sheet name="部门支出总表" sheetId="6" r:id="rId6"/>
    <sheet name="财政拨款收支预算总表" sheetId="7" r:id="rId7"/>
    <sheet name="一般公共预算支出表（功能）" sheetId="8" r:id="rId8"/>
    <sheet name="工资福利支出" sheetId="9" r:id="rId9"/>
    <sheet name="一般商品服务支出" sheetId="10" r:id="rId10"/>
    <sheet name="对个人和家庭的补助" sheetId="11" r:id="rId11"/>
    <sheet name="政府性基金预算表" sheetId="12" r:id="rId12"/>
    <sheet name="政府采购表" sheetId="13" r:id="rId13"/>
    <sheet name="单位人员情况表" sheetId="14" r:id="rId14"/>
    <sheet name="资本性支出" sheetId="15" r:id="rId15"/>
    <sheet name="非税收入执收成本申报表" sheetId="16" r:id="rId16"/>
    <sheet name="非税收入征收计划表" sheetId="17" r:id="rId17"/>
    <sheet name="三公经费支出表" sheetId="18" r:id="rId18"/>
  </sheets>
  <definedNames>
    <definedName name="_xlnm.Print_Area" localSheetId="4">'部门收入总表'!$A$1:$T$11</definedName>
    <definedName name="_xlnm.Print_Area" localSheetId="3">'部门收支总表'!$A$1:$F$27</definedName>
    <definedName name="_xlnm.Print_Area" localSheetId="5">'部门支出总表'!$A$1:$T$10</definedName>
    <definedName name="_xlnm.Print_Area" localSheetId="2">'部门支出总表（政府经济）'!$A$1:$L$30</definedName>
    <definedName name="_xlnm.Print_Area" localSheetId="6">'财政拨款收支预算总表'!$A$1:$F$27</definedName>
    <definedName name="_xlnm.Print_Area" localSheetId="1">'财政补助收入测算表'!$A$1:$V$7</definedName>
    <definedName name="_xlnm.Print_Area" localSheetId="13">'单位人员情况表'!$A$1:$AD$12</definedName>
    <definedName name="_xlnm.Print_Area" localSheetId="10">'对个人和家庭的补助'!$A$1:$Q$7</definedName>
    <definedName name="_xlnm.Print_Area" localSheetId="16">'非税收入征收计划表'!$A$1:$K$10</definedName>
    <definedName name="_xlnm.Print_Area" localSheetId="15">'非税收入执收成本申报表'!$A$1:$U$9</definedName>
    <definedName name="_xlnm.Print_Area" localSheetId="0">'封面'!$A$1:$I$8</definedName>
    <definedName name="_xlnm.Print_Area" localSheetId="8">'工资福利支出'!$A$1:$S$10</definedName>
    <definedName name="_xlnm.Print_Area" localSheetId="17">'三公经费支出表'!$A$1:$F$22</definedName>
    <definedName name="_xlnm.Print_Area" localSheetId="7">'一般公共预算支出表（功能）'!$A$1:$Q$10</definedName>
    <definedName name="_xlnm.Print_Area" localSheetId="9">'一般商品服务支出'!$A$1:$AG$10</definedName>
    <definedName name="_xlnm.Print_Area" localSheetId="12">'政府采购表'!$A$1:$U$8</definedName>
    <definedName name="_xlnm.Print_Area" localSheetId="11">'政府性基金预算表'!$A$1:$Q$7</definedName>
    <definedName name="_xlnm.Print_Area" localSheetId="14">'资本性支出'!$A$1:$X$7</definedName>
    <definedName name="_xlnm.Print_Titles" localSheetId="4">'部门收入总表'!$1:$7</definedName>
    <definedName name="_xlnm.Print_Titles" localSheetId="3">'部门收支总表'!$1:$5</definedName>
    <definedName name="_xlnm.Print_Titles" localSheetId="5">'部门支出总表'!$1:$7</definedName>
    <definedName name="_xlnm.Print_Titles" localSheetId="2">'部门支出总表（政府经济）'!$1:$4</definedName>
    <definedName name="_xlnm.Print_Titles" localSheetId="6">'财政拨款收支预算总表'!$1:$5</definedName>
    <definedName name="_xlnm.Print_Titles" localSheetId="1">'财政补助收入测算表'!$1:$5</definedName>
    <definedName name="_xlnm.Print_Titles" localSheetId="13">'单位人员情况表'!$1:$9</definedName>
    <definedName name="_xlnm.Print_Titles" localSheetId="10">'对个人和家庭的补助'!$1:$7</definedName>
    <definedName name="_xlnm.Print_Titles" localSheetId="16">'非税收入征收计划表'!$1:$7</definedName>
    <definedName name="_xlnm.Print_Titles" localSheetId="15">'非税收入执收成本申报表'!$1:$6</definedName>
    <definedName name="_xlnm.Print_Titles" localSheetId="0">'封面'!$1:$3</definedName>
    <definedName name="_xlnm.Print_Titles" localSheetId="8">'工资福利支出'!$1:$7</definedName>
    <definedName name="_xlnm.Print_Titles" localSheetId="17">'三公经费支出表'!$1:$5</definedName>
    <definedName name="_xlnm.Print_Titles" localSheetId="7">'一般公共预算支出表（功能）'!$1:$7</definedName>
    <definedName name="_xlnm.Print_Titles" localSheetId="9">'一般商品服务支出'!$1:$7</definedName>
    <definedName name="_xlnm.Print_Titles" localSheetId="12">'政府采购表'!$1:$8</definedName>
    <definedName name="_xlnm.Print_Titles" localSheetId="11">'政府性基金预算表'!$1:$7</definedName>
    <definedName name="_xlnm.Print_Titles" localSheetId="14">'资本性支出'!$1:$7</definedName>
  </definedNames>
  <calcPr fullCalcOnLoad="1"/>
</workbook>
</file>

<file path=xl/sharedStrings.xml><?xml version="1.0" encoding="utf-8"?>
<sst xmlns="http://schemas.openxmlformats.org/spreadsheetml/2006/main" count="728" uniqueCount="428">
  <si>
    <t>东安县2018年部门预算及“三公”经费报表</t>
  </si>
  <si>
    <t>编报单位(盖章):</t>
  </si>
  <si>
    <t>公共客运管理办</t>
  </si>
  <si>
    <t xml:space="preserve">   单位负责人:</t>
  </si>
  <si>
    <t>蒋海青</t>
  </si>
  <si>
    <t xml:space="preserve">   财务负责人:</t>
  </si>
  <si>
    <t xml:space="preserve">    经办人员:</t>
  </si>
  <si>
    <t>杨海青</t>
  </si>
  <si>
    <t xml:space="preserve">    联系电话:</t>
  </si>
  <si>
    <t>0746-4232723</t>
  </si>
  <si>
    <t>表一</t>
  </si>
  <si>
    <t>部门财政补助收入测算表</t>
  </si>
  <si>
    <t>单位预算代码</t>
  </si>
  <si>
    <t>单位名称</t>
  </si>
  <si>
    <t>单位人数</t>
  </si>
  <si>
    <t>车辆编制</t>
  </si>
  <si>
    <t>实有车辆</t>
  </si>
  <si>
    <t>财政补助收入</t>
  </si>
  <si>
    <t>非税收入执收成本</t>
  </si>
  <si>
    <t>其他</t>
  </si>
  <si>
    <t>非税收入增收计划</t>
  </si>
  <si>
    <t>人员编制</t>
  </si>
  <si>
    <t>单位实有人数</t>
  </si>
  <si>
    <t>处级领导</t>
  </si>
  <si>
    <t>小计</t>
  </si>
  <si>
    <t>人员经费</t>
  </si>
  <si>
    <t>公用经费</t>
  </si>
  <si>
    <t>乡镇工作补贴</t>
  </si>
  <si>
    <t>住房公积金财政补助（12%）</t>
  </si>
  <si>
    <t>医疗保险（3%）</t>
  </si>
  <si>
    <t>基本养老保险金（20%）</t>
  </si>
  <si>
    <t>职业年金（8%）</t>
  </si>
  <si>
    <t>工会经费及福利费（70元/人）</t>
  </si>
  <si>
    <t>遗属抚养</t>
  </si>
  <si>
    <t>精简退职</t>
  </si>
  <si>
    <t>专项经费</t>
  </si>
  <si>
    <t>合计</t>
  </si>
  <si>
    <t>400405</t>
  </si>
  <si>
    <t>表二</t>
  </si>
  <si>
    <t>部门支出预算表（政府经济分类）</t>
  </si>
  <si>
    <t>填报单位：公共客运管理办</t>
  </si>
  <si>
    <t>单位：元</t>
  </si>
  <si>
    <t>科目编码</t>
  </si>
  <si>
    <t>科目名称</t>
  </si>
  <si>
    <t>总计</t>
  </si>
  <si>
    <t>金额</t>
  </si>
  <si>
    <t>类</t>
  </si>
  <si>
    <t>款</t>
  </si>
  <si>
    <t>机关工资福利支出</t>
  </si>
  <si>
    <t xml:space="preserve">  房屋建筑物购建</t>
  </si>
  <si>
    <t xml:space="preserve">  其他对个人和家庭补助</t>
  </si>
  <si>
    <t xml:space="preserve">  工资奖金津补贴</t>
  </si>
  <si>
    <t xml:space="preserve">  基础设施建设</t>
  </si>
  <si>
    <t>对社会保障基金补助</t>
  </si>
  <si>
    <t xml:space="preserve">  社会保障缴费</t>
  </si>
  <si>
    <t xml:space="preserve">  公务用车购置</t>
  </si>
  <si>
    <t xml:space="preserve">  对社会保障基金补助</t>
  </si>
  <si>
    <t xml:space="preserve">  住房公积金</t>
  </si>
  <si>
    <t xml:space="preserve">  设备购置</t>
  </si>
  <si>
    <t xml:space="preserve">  补充全国社会保障基金</t>
  </si>
  <si>
    <t xml:space="preserve">  其他工资福利支出</t>
  </si>
  <si>
    <t xml:space="preserve">  大型修缮</t>
  </si>
  <si>
    <t>债务利息及费用支出</t>
  </si>
  <si>
    <t>机关商品和服务支出</t>
  </si>
  <si>
    <t xml:space="preserve">  其他资本性支出</t>
  </si>
  <si>
    <t xml:space="preserve">  国内债务付息</t>
  </si>
  <si>
    <t xml:space="preserve">  办公经费</t>
  </si>
  <si>
    <t>对事业单位经常性补助</t>
  </si>
  <si>
    <t xml:space="preserve">  国外债务付息</t>
  </si>
  <si>
    <t xml:space="preserve">  会议费</t>
  </si>
  <si>
    <t xml:space="preserve">  工资福利支出</t>
  </si>
  <si>
    <t xml:space="preserve">  国内债务发行费用</t>
  </si>
  <si>
    <t xml:space="preserve">  培训费</t>
  </si>
  <si>
    <t xml:space="preserve">  商品和服务支出</t>
  </si>
  <si>
    <t xml:space="preserve">  国外债务发行费用</t>
  </si>
  <si>
    <t xml:space="preserve">  专用材料购置费</t>
  </si>
  <si>
    <t xml:space="preserve">  其他对事业单位补助</t>
  </si>
  <si>
    <t>债务还本支出</t>
  </si>
  <si>
    <t xml:space="preserve">  委托业务费</t>
  </si>
  <si>
    <t>对事业单位资本性补助</t>
  </si>
  <si>
    <t xml:space="preserve">  国内债务还本</t>
  </si>
  <si>
    <t xml:space="preserve">  公务接待费</t>
  </si>
  <si>
    <t xml:space="preserve">  资本性支出(一)</t>
  </si>
  <si>
    <t xml:space="preserve">  国外债务还本</t>
  </si>
  <si>
    <t xml:space="preserve">  因公出国(境)费用</t>
  </si>
  <si>
    <t xml:space="preserve">  资本性支出(二)</t>
  </si>
  <si>
    <t>转移性支出</t>
  </si>
  <si>
    <t xml:space="preserve">  公务用车运行维护费</t>
  </si>
  <si>
    <t>对企业补助</t>
  </si>
  <si>
    <t xml:space="preserve">  上下级政府间转移性支出</t>
  </si>
  <si>
    <t xml:space="preserve">  维修(护)费</t>
  </si>
  <si>
    <t xml:space="preserve">  费用补贴</t>
  </si>
  <si>
    <t xml:space="preserve">  援助其他地区支出</t>
  </si>
  <si>
    <t xml:space="preserve">  其他商品和服务支出</t>
  </si>
  <si>
    <t xml:space="preserve">  利息补贴 </t>
  </si>
  <si>
    <t xml:space="preserve">  债务转贷</t>
  </si>
  <si>
    <t>机关资本性支出(一)</t>
  </si>
  <si>
    <t xml:space="preserve">  其他对企业补助</t>
  </si>
  <si>
    <t xml:space="preserve">  调出资金</t>
  </si>
  <si>
    <t>对企业资本性支出</t>
  </si>
  <si>
    <t>预备费及预留</t>
  </si>
  <si>
    <t xml:space="preserve">  对企业资本性支出(一)</t>
  </si>
  <si>
    <t xml:space="preserve">  预备费</t>
  </si>
  <si>
    <t xml:space="preserve">  对企业资本性支出(二)</t>
  </si>
  <si>
    <t xml:space="preserve">  预留</t>
  </si>
  <si>
    <t xml:space="preserve">  土地征迁补偿和安置支出</t>
  </si>
  <si>
    <t>对个人和家庭的补助</t>
  </si>
  <si>
    <t>其他支出</t>
  </si>
  <si>
    <t xml:space="preserve">  社会福利和救助</t>
  </si>
  <si>
    <t xml:space="preserve">  赠与</t>
  </si>
  <si>
    <t xml:space="preserve">  助学金</t>
  </si>
  <si>
    <t xml:space="preserve">  国家赔偿费用支出</t>
  </si>
  <si>
    <t xml:space="preserve">  个人农业生产补贴</t>
  </si>
  <si>
    <t xml:space="preserve">  对民间非营利组织和群众性自治组织补贴</t>
  </si>
  <si>
    <t>机关资本性支出(二)</t>
  </si>
  <si>
    <t xml:space="preserve">  离退休费</t>
  </si>
  <si>
    <t xml:space="preserve">  其他支出</t>
  </si>
  <si>
    <t>表三</t>
  </si>
  <si>
    <t>预算01表</t>
  </si>
  <si>
    <t>部  门  收  支  预  算  总  表</t>
  </si>
  <si>
    <t>单位:元</t>
  </si>
  <si>
    <t>收                  入</t>
  </si>
  <si>
    <t>支                  出</t>
  </si>
  <si>
    <t>项         目</t>
  </si>
  <si>
    <t>本年预算</t>
  </si>
  <si>
    <t>一、一般公共预算拨款</t>
  </si>
  <si>
    <t>一、一般公共服务支出</t>
  </si>
  <si>
    <t>一、基本支出</t>
  </si>
  <si>
    <t xml:space="preserve">     正常经费拨款</t>
  </si>
  <si>
    <t>二、公共安全支出</t>
  </si>
  <si>
    <t>　　　工资福利支出</t>
  </si>
  <si>
    <t xml:space="preserve">      专项经费拨款</t>
  </si>
  <si>
    <t>三、教育支出</t>
  </si>
  <si>
    <t>　　　一般商品和服务支出</t>
  </si>
  <si>
    <t xml:space="preserve">     纳入一般公共预算管理的非税收入拨款</t>
  </si>
  <si>
    <t>四、科学技术支出</t>
  </si>
  <si>
    <t>　　　对个人和家庭的补助</t>
  </si>
  <si>
    <t xml:space="preserve">         行政事业性收费收入</t>
  </si>
  <si>
    <t>五、文化体育与传媒支出</t>
  </si>
  <si>
    <t>二、项目支出</t>
  </si>
  <si>
    <t xml:space="preserve">         专项收入</t>
  </si>
  <si>
    <t>六、社会保障和就业支出</t>
  </si>
  <si>
    <t>　　　专项业务项目</t>
  </si>
  <si>
    <t xml:space="preserve">         国有资本经营收入</t>
  </si>
  <si>
    <t>七、医疗卫生与计划生育支出</t>
  </si>
  <si>
    <t xml:space="preserve">      商品和服务支出</t>
  </si>
  <si>
    <t xml:space="preserve">         国有资源（资产）有偿使用收入</t>
  </si>
  <si>
    <t>八、节能环保支出</t>
  </si>
  <si>
    <t xml:space="preserve">      对企事业单位的补贴</t>
  </si>
  <si>
    <t xml:space="preserve">         罚没等其他收入</t>
  </si>
  <si>
    <t>九、城乡社区支出</t>
  </si>
  <si>
    <t xml:space="preserve">      资本性支出（基本建设）</t>
  </si>
  <si>
    <t>二、政府性基金拨款</t>
  </si>
  <si>
    <t>十、农林水支出</t>
  </si>
  <si>
    <t xml:space="preserve">      资本性支出</t>
  </si>
  <si>
    <t>三、纳入专户管理的非税收入拨款</t>
  </si>
  <si>
    <t>十一、交通运输支出</t>
  </si>
  <si>
    <t xml:space="preserve">      其他支出</t>
  </si>
  <si>
    <t>四、上级补助收入</t>
  </si>
  <si>
    <t>十二、资源勘探信息等支出</t>
  </si>
  <si>
    <t>三、事业单位经营支出</t>
  </si>
  <si>
    <t>五、事业单位经营服务收入</t>
  </si>
  <si>
    <t>十三、商业服务业等支出</t>
  </si>
  <si>
    <t>四、对附属单位补助支出</t>
  </si>
  <si>
    <t>六、其他收入</t>
  </si>
  <si>
    <t>十四、金融支出</t>
  </si>
  <si>
    <t>五、上缴上级支出</t>
  </si>
  <si>
    <t>十五、国土海洋气象等支出</t>
  </si>
  <si>
    <t>六、结转下年</t>
  </si>
  <si>
    <t>十六、住房保障支出</t>
  </si>
  <si>
    <t>十七、粮油物资储备支出</t>
  </si>
  <si>
    <t>十八、其他支出</t>
  </si>
  <si>
    <t>十九、国有资本经营预算支出</t>
  </si>
  <si>
    <t>二十、债务还本支出</t>
  </si>
  <si>
    <t>二一、债务付息支出</t>
  </si>
  <si>
    <t>二二、债务发行费用支出</t>
  </si>
  <si>
    <t>收 入 总 计</t>
  </si>
  <si>
    <t>本　年　支　出　合　计</t>
  </si>
  <si>
    <t>支  出  总  计</t>
  </si>
  <si>
    <t>表四</t>
  </si>
  <si>
    <t>部 门 收 入 预 算 总 表</t>
  </si>
  <si>
    <t>功能科目</t>
  </si>
  <si>
    <t>单位代码</t>
  </si>
  <si>
    <t>一般公共预算拨款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</si>
  <si>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</si>
  <si>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</si>
  <si>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</si>
  <si>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</si>
  <si>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</si>
  <si>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项</t>
  </si>
  <si>
    <t>一般公共预算拨款小计</t>
  </si>
  <si>
    <t>正常经费拨款</t>
  </si>
  <si>
    <t>专项经费拨款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</si>
  <si>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</si>
  <si>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</si>
  <si>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</si>
  <si>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</si>
  <si>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</si>
  <si>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罚没等其他收入</t>
  </si>
  <si>
    <t>**</t>
  </si>
  <si>
    <t>4004</t>
  </si>
  <si>
    <t>经建股</t>
  </si>
  <si>
    <t xml:space="preserve">  400405</t>
  </si>
  <si>
    <t xml:space="preserve">  公共客运管理办</t>
  </si>
  <si>
    <t xml:space="preserve">    400405</t>
  </si>
  <si>
    <t xml:space="preserve">    公路运输管理</t>
  </si>
  <si>
    <t>表五</t>
  </si>
  <si>
    <t>预算02表</t>
  </si>
  <si>
    <t>部  门  支 出 预 算 表</t>
  </si>
  <si>
    <t>单位名称(功能科目)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</si>
  <si>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</si>
  <si>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</si>
  <si>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</si>
  <si>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</si>
  <si>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</si>
  <si>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</si>
  <si>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</si>
  <si>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</si>
  <si>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专项业务项目</t>
  </si>
  <si>
    <t>商品和服务支出</t>
  </si>
  <si>
    <t>对企事业单位的补贴</t>
  </si>
  <si>
    <t>资本性支出（基本建设）</t>
  </si>
  <si>
    <t>资本性支出</t>
  </si>
  <si>
    <t>总  计</t>
  </si>
  <si>
    <t xml:space="preserve">  公路运输管理</t>
  </si>
  <si>
    <t>表六</t>
  </si>
  <si>
    <t>财 政 拨 款 收 支 预 算 总 表</t>
  </si>
  <si>
    <t xml:space="preserve">    正常经费拨款</t>
  </si>
  <si>
    <t xml:space="preserve">     专项经费拨款</t>
  </si>
  <si>
    <t xml:space="preserve">    纳入一般公共预算管理的非税收入拨款</t>
  </si>
  <si>
    <t xml:space="preserve">        行政事业性收费收入</t>
  </si>
  <si>
    <t xml:space="preserve">        专项收入</t>
  </si>
  <si>
    <t xml:space="preserve">        国有资本经营收入</t>
  </si>
  <si>
    <t xml:space="preserve">        国有资源（资产）有偿使用收入</t>
  </si>
  <si>
    <t xml:space="preserve">     对企事业单位的补贴</t>
  </si>
  <si>
    <t xml:space="preserve">        罚没等其他收入</t>
  </si>
  <si>
    <t xml:space="preserve">     资本性支出（基本建设）</t>
  </si>
  <si>
    <t xml:space="preserve">     资本性支出</t>
  </si>
  <si>
    <t xml:space="preserve">     其他支出</t>
  </si>
  <si>
    <t>表七</t>
  </si>
  <si>
    <t>财政一般公共预算拨款支出预算分类汇总表</t>
  </si>
  <si>
    <t>表八</t>
  </si>
  <si>
    <t>工资福利支出预算表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</si>
  <si>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</si>
  <si>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</si>
  <si>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</si>
  <si>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</si>
  <si>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</si>
  <si>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</si>
  <si>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</si>
  <si>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</si>
  <si>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</si>
  <si>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</si>
  <si>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奖金</t>
  </si>
  <si>
    <t>伙食费补助</t>
  </si>
  <si>
    <t>其他工资福利支出</t>
  </si>
  <si>
    <t>表九</t>
  </si>
  <si>
    <t>一般商品和服务支出预算表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</si>
  <si>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</si>
  <si>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</si>
  <si>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</si>
  <si>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</si>
  <si>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</si>
  <si>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</si>
  <si>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</si>
  <si>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</si>
  <si>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</si>
  <si>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</si>
  <si>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</si>
  <si>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</si>
  <si>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</si>
  <si>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</si>
  <si>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</si>
  <si>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</si>
  <si>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</si>
  <si>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</si>
  <si>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</si>
  <si>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</si>
  <si>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</si>
  <si>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</si>
  <si>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</si>
  <si>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</si>
  <si>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</si>
  <si>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</si>
  <si>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</si>
  <si>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表十</t>
  </si>
  <si>
    <t>预算03表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</si>
  <si>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</si>
  <si>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</si>
  <si>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</si>
  <si>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</si>
  <si>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</si>
  <si>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</si>
  <si>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</si>
  <si>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</si>
  <si>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</si>
  <si>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</si>
  <si>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</si>
  <si>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</si>
  <si>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表十一</t>
  </si>
  <si>
    <t>县级财政政府性基金拨款县级支出预算分类汇总表</t>
  </si>
  <si>
    <t>表十二</t>
  </si>
  <si>
    <t>部 门 政 府 采 购 预 算 表</t>
  </si>
  <si>
    <t>项目名称</t>
  </si>
  <si>
    <t>采购品目</t>
  </si>
  <si>
    <t xml:space="preserve">采购数量 </t>
  </si>
  <si>
    <t>计量单位</t>
  </si>
  <si>
    <t>资金来源</t>
  </si>
  <si>
    <t>备注</t>
  </si>
  <si>
    <t>其他自有资金</t>
  </si>
  <si>
    <t>上年结转收入</t>
  </si>
  <si>
    <t>经费拨款</t>
  </si>
  <si>
    <t>表十三</t>
  </si>
  <si>
    <t>单 位 人 员 情 况 表</t>
  </si>
  <si>
    <t/>
  </si>
  <si>
    <t>单位:人</t>
  </si>
  <si>
    <t>编  制  人  数</t>
  </si>
  <si>
    <t>实    有    人    数</t>
  </si>
  <si>
    <t>在校学生人数(人)</t>
  </si>
  <si>
    <t>合 计</t>
  </si>
  <si>
    <t>行政编制</t>
  </si>
  <si>
    <t>事业编制</t>
  </si>
  <si>
    <t>工勤编制</t>
  </si>
  <si>
    <t>在职人员</t>
  </si>
  <si>
    <t>离休
人员</t>
  </si>
  <si>
    <t>退休人员</t>
  </si>
  <si>
    <t>长休人员</t>
  </si>
  <si>
    <t>内退及提前离岗人员</t>
  </si>
  <si>
    <t>全额</t>
  </si>
  <si>
    <t>差额</t>
  </si>
  <si>
    <t>自收自支</t>
  </si>
  <si>
    <t>行政人员</t>
  </si>
  <si>
    <t>事业人员</t>
  </si>
  <si>
    <t>工勤
人员</t>
  </si>
  <si>
    <t>正副处级</t>
  </si>
  <si>
    <t>正副科级</t>
  </si>
  <si>
    <t>其他人员</t>
  </si>
  <si>
    <t>A、参照公务员管理人员</t>
  </si>
  <si>
    <t>B、执行事业单位工资标准人员</t>
  </si>
  <si>
    <t>高级职称</t>
  </si>
  <si>
    <t>中级职称</t>
  </si>
  <si>
    <t>初级职称</t>
  </si>
  <si>
    <t>表十四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</si>
  <si>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</si>
  <si>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</si>
  <si>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</si>
  <si>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</si>
  <si>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</si>
  <si>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</si>
  <si>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</si>
  <si>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</si>
  <si>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</si>
  <si>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</si>
  <si>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</si>
  <si>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</si>
  <si>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</si>
  <si>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</si>
  <si>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</si>
  <si>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</si>
  <si>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表十五</t>
  </si>
  <si>
    <t>县级非税收入执收成本项目申报表</t>
  </si>
  <si>
    <t>类别/项目名称</t>
  </si>
  <si>
    <t>非税收入年度预算数</t>
  </si>
  <si>
    <t>非税收入执收成本项目</t>
  </si>
  <si>
    <t>占非税收入%</t>
  </si>
  <si>
    <t>证书（证照）工本费</t>
  </si>
  <si>
    <t>票据工本费</t>
  </si>
  <si>
    <t>资料印刷费</t>
  </si>
  <si>
    <t>执收人员（聘用）经费</t>
  </si>
  <si>
    <t>代征手续费</t>
  </si>
  <si>
    <t>交通费</t>
  </si>
  <si>
    <t>应缴税款</t>
  </si>
  <si>
    <t>办案补助经费</t>
  </si>
  <si>
    <t>执收业务费</t>
  </si>
  <si>
    <t>其他费用</t>
  </si>
  <si>
    <t xml:space="preserve">  交通罚没收入</t>
  </si>
  <si>
    <t>表十六</t>
  </si>
  <si>
    <t>非税收入征收计划表</t>
  </si>
  <si>
    <t>项目编码</t>
  </si>
  <si>
    <t>征收依据</t>
  </si>
  <si>
    <t>征收标准</t>
  </si>
  <si>
    <t>2017年预算数</t>
  </si>
  <si>
    <t>2018年征收计划</t>
  </si>
  <si>
    <t>纳入预算管理的非税收入</t>
  </si>
  <si>
    <t>纳入专户管理的非税收入</t>
  </si>
  <si>
    <t>政府统筹</t>
  </si>
  <si>
    <t>可支配收入</t>
  </si>
  <si>
    <t>3</t>
  </si>
  <si>
    <t>5</t>
  </si>
  <si>
    <t>6</t>
  </si>
  <si>
    <t>交通罚没收入</t>
  </si>
  <si>
    <t>非法营运罚没款</t>
  </si>
  <si>
    <t>表十七</t>
  </si>
  <si>
    <t>县直部门“三公”经费预算及相关信息统计表</t>
  </si>
  <si>
    <t>金额单位：元</t>
  </si>
  <si>
    <t>项目</t>
  </si>
  <si>
    <t>行次</t>
  </si>
  <si>
    <t>预算数</t>
  </si>
  <si>
    <t>一、“三公”经费支出预算数</t>
  </si>
  <si>
    <t>—</t>
  </si>
  <si>
    <t>二、机关运行经费预算数（等于一般商品服务支出数）</t>
  </si>
  <si>
    <t>(一)支出合计</t>
  </si>
  <si>
    <t>（一）行政?位</t>
  </si>
  <si>
    <t xml:space="preserve">  1、因公出国(境)费</t>
  </si>
  <si>
    <t>（二）参照公务员法管理事业单位</t>
  </si>
  <si>
    <t xml:space="preserve">  2、公务用车购置及运行维护费</t>
  </si>
  <si>
    <t xml:space="preserve">    (A)公务用车购置费</t>
  </si>
  <si>
    <t>三、国有资产占用情况</t>
  </si>
  <si>
    <t xml:space="preserve">    (B)公务用车运行维护费</t>
  </si>
  <si>
    <t>（一）车辆数合计（辆）</t>
  </si>
  <si>
    <t xml:space="preserve">  3、公务接待费</t>
  </si>
  <si>
    <t xml:space="preserve">  1.部级领导干部用车</t>
  </si>
  <si>
    <t xml:space="preserve">    (A)国内接待费</t>
  </si>
  <si>
    <t xml:space="preserve">  2.一般公务用车</t>
  </si>
  <si>
    <t xml:space="preserve">    (B)国(境)外接待费</t>
  </si>
  <si>
    <t xml:space="preserve">  3.一般执法执勤用车</t>
  </si>
  <si>
    <t>(二)相关统计数</t>
  </si>
  <si>
    <t xml:space="preserve">  4.特种专业技术用车</t>
  </si>
  <si>
    <t xml:space="preserve">  1.因公出国(境)团组数(个)</t>
  </si>
  <si>
    <t xml:space="preserve">  5.其他用车</t>
  </si>
  <si>
    <t xml:space="preserve">  2.因公出国(境)人次数(人)</t>
  </si>
  <si>
    <t>（二）单位价值200万元以上大型设备（台、套）</t>
  </si>
  <si>
    <t xml:space="preserve">  3.公务用车购置数(辆)</t>
  </si>
  <si>
    <t xml:space="preserve">  4.公务用车保有量(辆)</t>
  </si>
  <si>
    <t xml:space="preserve">  5.国内公?接待批次（个）</t>
  </si>
  <si>
    <t xml:space="preserve">  6.国内公?接待人次（人）</t>
  </si>
  <si>
    <t xml:space="preserve">  7.国（境）外公?接待批次（个）</t>
  </si>
  <si>
    <t xml:space="preserve">  8.国（境）外公?接待人次（人）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</si>
</sst>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0"/>
    <numFmt numFmtId="178" formatCode="* #,##0;* \-#,##0;* &quot;&quot;??;@"/>
    <numFmt numFmtId="179" formatCode="* #,##0.00;* \-#,##0.00;* &quot;&quot;??;@"/>
    <numFmt numFmtId="180" formatCode="#,##0.0_ "/>
    <numFmt numFmtId="181" formatCode="0.00_);[Red]\(0.00\)"/>
  </numFmts>
  <fonts count="57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黑体"/>
      <family val="3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48"/>
      <color indexed="10"/>
      <name val="黑体"/>
      <family val="3"/>
    </font>
    <font>
      <b/>
      <sz val="4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4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4" borderId="0" applyNumberFormat="0" applyBorder="0" applyAlignment="0" applyProtection="0"/>
    <xf numFmtId="0" fontId="44" fillId="0" borderId="5" applyNumberFormat="0" applyFill="0" applyAlignment="0" applyProtection="0"/>
    <xf numFmtId="0" fontId="41" fillId="15" borderId="0" applyNumberFormat="0" applyBorder="0" applyAlignment="0" applyProtection="0"/>
    <xf numFmtId="0" fontId="50" fillId="16" borderId="6" applyNumberFormat="0" applyAlignment="0" applyProtection="0"/>
    <xf numFmtId="0" fontId="51" fillId="16" borderId="1" applyNumberFormat="0" applyAlignment="0" applyProtection="0"/>
    <xf numFmtId="0" fontId="52" fillId="17" borderId="7" applyNumberFormat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38" fillId="36" borderId="0" applyNumberFormat="0" applyBorder="0" applyAlignment="0" applyProtection="0"/>
    <xf numFmtId="0" fontId="41" fillId="37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38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wrapText="1"/>
    </xf>
    <xf numFmtId="0" fontId="2" fillId="38" borderId="10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 applyProtection="1">
      <alignment vertical="center" wrapText="1"/>
      <protection/>
    </xf>
    <xf numFmtId="0" fontId="2" fillId="38" borderId="13" xfId="0" applyFont="1" applyFill="1" applyBorder="1" applyAlignment="1">
      <alignment vertical="center"/>
    </xf>
    <xf numFmtId="4" fontId="2" fillId="38" borderId="11" xfId="0" applyNumberFormat="1" applyFont="1" applyFill="1" applyBorder="1" applyAlignment="1" applyProtection="1">
      <alignment wrapText="1"/>
      <protection/>
    </xf>
    <xf numFmtId="4" fontId="2" fillId="38" borderId="10" xfId="0" applyNumberFormat="1" applyFont="1" applyFill="1" applyBorder="1" applyAlignment="1" applyProtection="1">
      <alignment vertical="center" wrapText="1"/>
      <protection/>
    </xf>
    <xf numFmtId="0" fontId="2" fillId="38" borderId="13" xfId="0" applyFont="1" applyFill="1" applyBorder="1" applyAlignment="1">
      <alignment vertical="center"/>
    </xf>
    <xf numFmtId="4" fontId="2" fillId="38" borderId="10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38" borderId="10" xfId="0" applyNumberFormat="1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 applyProtection="1">
      <alignment vertical="center" wrapText="1"/>
      <protection/>
    </xf>
    <xf numFmtId="1" fontId="2" fillId="38" borderId="11" xfId="0" applyNumberFormat="1" applyFont="1" applyFill="1" applyBorder="1" applyAlignment="1" applyProtection="1">
      <alignment wrapText="1"/>
      <protection/>
    </xf>
    <xf numFmtId="4" fontId="2" fillId="38" borderId="14" xfId="0" applyNumberFormat="1" applyFont="1" applyFill="1" applyBorder="1" applyAlignment="1">
      <alignment vertical="center" wrapText="1"/>
    </xf>
    <xf numFmtId="0" fontId="2" fillId="38" borderId="14" xfId="0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 applyProtection="1">
      <alignment vertical="center" wrapText="1"/>
      <protection/>
    </xf>
    <xf numFmtId="1" fontId="2" fillId="38" borderId="10" xfId="0" applyNumberFormat="1" applyFont="1" applyFill="1" applyBorder="1" applyAlignment="1" applyProtection="1">
      <alignment wrapText="1"/>
      <protection/>
    </xf>
    <xf numFmtId="1" fontId="2" fillId="38" borderId="11" xfId="0" applyNumberFormat="1" applyFont="1" applyFill="1" applyBorder="1" applyAlignment="1" applyProtection="1">
      <alignment vertical="center" wrapText="1"/>
      <protection/>
    </xf>
    <xf numFmtId="0" fontId="2" fillId="38" borderId="15" xfId="0" applyFont="1" applyFill="1" applyBorder="1" applyAlignment="1">
      <alignment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vertical="center"/>
    </xf>
    <xf numFmtId="1" fontId="2" fillId="38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9" borderId="12" xfId="0" applyNumberFormat="1" applyFont="1" applyFill="1" applyBorder="1" applyAlignment="1" applyProtection="1">
      <alignment horizontal="center" vertical="center" wrapText="1"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3" xfId="0" applyNumberFormat="1" applyFont="1" applyFill="1" applyBorder="1" applyAlignment="1" applyProtection="1">
      <alignment horizontal="center" vertical="center" wrapText="1"/>
      <protection/>
    </xf>
    <xf numFmtId="49" fontId="3" fillId="39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9" fontId="3" fillId="38" borderId="12" xfId="0" applyNumberFormat="1" applyFont="1" applyFill="1" applyBorder="1" applyAlignment="1" applyProtection="1">
      <alignment horizontal="left" vertical="center" wrapText="1"/>
      <protection/>
    </xf>
    <xf numFmtId="1" fontId="3" fillId="38" borderId="12" xfId="0" applyNumberFormat="1" applyFont="1" applyFill="1" applyBorder="1" applyAlignment="1" applyProtection="1">
      <alignment horizontal="left" vertical="center" wrapText="1"/>
      <protection/>
    </xf>
    <xf numFmtId="176" fontId="3" fillId="38" borderId="12" xfId="0" applyNumberFormat="1" applyFont="1" applyFill="1" applyBorder="1" applyAlignment="1" applyProtection="1">
      <alignment horizontal="center" vertical="center" wrapText="1"/>
      <protection/>
    </xf>
    <xf numFmtId="49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4" fontId="3" fillId="38" borderId="10" xfId="0" applyNumberFormat="1" applyFont="1" applyFill="1" applyBorder="1" applyAlignment="1" applyProtection="1">
      <alignment horizontal="right" vertical="center" wrapText="1"/>
      <protection/>
    </xf>
    <xf numFmtId="4" fontId="3" fillId="38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0" fillId="38" borderId="10" xfId="0" applyNumberFormat="1" applyFont="1" applyFill="1" applyBorder="1" applyAlignment="1" applyProtection="1">
      <alignment horizontal="right" vertical="center" wrapText="1"/>
      <protection/>
    </xf>
    <xf numFmtId="49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9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0" fillId="38" borderId="12" xfId="0" applyNumberFormat="1" applyFont="1" applyFill="1" applyBorder="1" applyAlignment="1" applyProtection="1">
      <alignment horizontal="center" vertical="center" wrapText="1"/>
      <protection/>
    </xf>
    <xf numFmtId="177" fontId="3" fillId="38" borderId="12" xfId="0" applyNumberFormat="1" applyFont="1" applyFill="1" applyBorder="1" applyAlignment="1" applyProtection="1">
      <alignment horizontal="center" vertical="center" wrapText="1"/>
      <protection/>
    </xf>
    <xf numFmtId="176" fontId="3" fillId="38" borderId="12" xfId="0" applyNumberFormat="1" applyFont="1" applyFill="1" applyBorder="1" applyAlignment="1" applyProtection="1">
      <alignment vertical="center"/>
      <protection/>
    </xf>
    <xf numFmtId="1" fontId="3" fillId="38" borderId="12" xfId="0" applyNumberFormat="1" applyFont="1" applyFill="1" applyBorder="1" applyAlignment="1" applyProtection="1">
      <alignment vertical="center"/>
      <protection/>
    </xf>
    <xf numFmtId="4" fontId="3" fillId="38" borderId="12" xfId="0" applyNumberFormat="1" applyFont="1" applyFill="1" applyBorder="1" applyAlignment="1" applyProtection="1">
      <alignment vertical="center"/>
      <protection/>
    </xf>
    <xf numFmtId="4" fontId="3" fillId="38" borderId="12" xfId="0" applyNumberFormat="1" applyFont="1" applyFill="1" applyBorder="1" applyAlignment="1" applyProtection="1">
      <alignment vertical="center" wrapText="1"/>
      <protection/>
    </xf>
    <xf numFmtId="1" fontId="3" fillId="38" borderId="12" xfId="0" applyNumberFormat="1" applyFont="1" applyFill="1" applyBorder="1" applyAlignment="1" applyProtection="1">
      <alignment vertical="center" wrapText="1"/>
      <protection/>
    </xf>
    <xf numFmtId="4" fontId="3" fillId="38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/>
    </xf>
    <xf numFmtId="4" fontId="3" fillId="38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38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38" borderId="12" xfId="0" applyNumberFormat="1" applyFont="1" applyFill="1" applyBorder="1" applyAlignment="1" applyProtection="1">
      <alignment vertical="center" wrapText="1"/>
      <protection/>
    </xf>
    <xf numFmtId="176" fontId="0" fillId="38" borderId="12" xfId="0" applyNumberFormat="1" applyFont="1" applyFill="1" applyBorder="1" applyAlignment="1" applyProtection="1">
      <alignment vertical="center" wrapText="1"/>
      <protection/>
    </xf>
    <xf numFmtId="4" fontId="0" fillId="38" borderId="10" xfId="0" applyNumberFormat="1" applyFont="1" applyFill="1" applyBorder="1" applyAlignment="1" applyProtection="1">
      <alignment vertical="center" wrapText="1"/>
      <protection/>
    </xf>
    <xf numFmtId="4" fontId="0" fillId="38" borderId="16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4" fontId="0" fillId="38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0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Font="1" applyFill="1" applyBorder="1" applyAlignment="1">
      <alignment horizontal="center" vertical="center" wrapText="1"/>
    </xf>
    <xf numFmtId="49" fontId="0" fillId="38" borderId="12" xfId="0" applyNumberFormat="1" applyFont="1" applyFill="1" applyBorder="1" applyAlignment="1" applyProtection="1">
      <alignment horizontal="left" vertical="center" wrapText="1"/>
      <protection/>
    </xf>
    <xf numFmtId="1" fontId="0" fillId="38" borderId="10" xfId="0" applyNumberFormat="1" applyFont="1" applyFill="1" applyBorder="1" applyAlignment="1" applyProtection="1">
      <alignment horizontal="right" vertical="center" wrapText="1"/>
      <protection/>
    </xf>
    <xf numFmtId="1" fontId="0" fillId="38" borderId="16" xfId="0" applyNumberFormat="1" applyFont="1" applyFill="1" applyBorder="1" applyAlignment="1" applyProtection="1">
      <alignment horizontal="right" vertical="center" wrapText="1"/>
      <protection/>
    </xf>
    <xf numFmtId="1" fontId="0" fillId="38" borderId="12" xfId="0" applyNumberFormat="1" applyFont="1" applyFill="1" applyBorder="1" applyAlignment="1" applyProtection="1">
      <alignment horizontal="right" vertical="center" wrapText="1"/>
      <protection/>
    </xf>
    <xf numFmtId="0" fontId="0" fillId="39" borderId="15" xfId="0" applyNumberFormat="1" applyFont="1" applyFill="1" applyBorder="1" applyAlignment="1" applyProtection="1">
      <alignment horizontal="center" vertical="center" wrapText="1"/>
      <protection/>
    </xf>
    <xf numFmtId="0" fontId="0" fillId="39" borderId="22" xfId="0" applyNumberFormat="1" applyFont="1" applyFill="1" applyBorder="1" applyAlignment="1" applyProtection="1">
      <alignment horizontal="center" vertical="center" wrapText="1"/>
      <protection/>
    </xf>
    <xf numFmtId="0" fontId="0" fillId="39" borderId="15" xfId="0" applyNumberFormat="1" applyFont="1" applyFill="1" applyBorder="1" applyAlignment="1" applyProtection="1">
      <alignment horizontal="center" vertical="center"/>
      <protection/>
    </xf>
    <xf numFmtId="0" fontId="0" fillId="39" borderId="23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39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 applyProtection="1">
      <alignment horizontal="right" vertical="center" wrapText="1"/>
      <protection/>
    </xf>
    <xf numFmtId="1" fontId="0" fillId="38" borderId="12" xfId="0" applyNumberFormat="1" applyFont="1" applyFill="1" applyBorder="1" applyAlignment="1" applyProtection="1">
      <alignment horizontal="right" vertical="center" wrapText="1"/>
      <protection/>
    </xf>
    <xf numFmtId="0" fontId="0" fillId="39" borderId="22" xfId="0" applyNumberFormat="1" applyFont="1" applyFill="1" applyBorder="1" applyAlignment="1" applyProtection="1">
      <alignment horizontal="center" vertical="center"/>
      <protection/>
    </xf>
    <xf numFmtId="0" fontId="0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39" borderId="13" xfId="0" applyNumberFormat="1" applyFont="1" applyFill="1" applyBorder="1" applyAlignment="1" applyProtection="1">
      <alignment horizontal="center" vertical="center" wrapText="1"/>
      <protection/>
    </xf>
    <xf numFmtId="0" fontId="0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Alignment="1">
      <alignment horizontal="center" vertical="center"/>
    </xf>
    <xf numFmtId="0" fontId="3" fillId="38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38" borderId="17" xfId="0" applyNumberFormat="1" applyFont="1" applyFill="1" applyBorder="1" applyAlignment="1" applyProtection="1">
      <alignment vertical="center" wrapText="1"/>
      <protection/>
    </xf>
    <xf numFmtId="0" fontId="8" fillId="38" borderId="0" xfId="0" applyNumberFormat="1" applyFont="1" applyFill="1" applyAlignment="1" applyProtection="1">
      <alignment horizontal="right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39" borderId="15" xfId="0" applyNumberFormat="1" applyFont="1" applyFill="1" applyBorder="1" applyAlignment="1" applyProtection="1">
      <alignment horizontal="center" vertical="center" wrapText="1"/>
      <protection/>
    </xf>
    <xf numFmtId="0" fontId="8" fillId="39" borderId="10" xfId="0" applyNumberFormat="1" applyFont="1" applyFill="1" applyBorder="1" applyAlignment="1" applyProtection="1">
      <alignment horizontal="center" vertical="center" wrapText="1"/>
      <protection/>
    </xf>
    <xf numFmtId="0" fontId="8" fillId="39" borderId="11" xfId="0" applyNumberFormat="1" applyFont="1" applyFill="1" applyBorder="1" applyAlignment="1" applyProtection="1">
      <alignment horizontal="center" vertical="center" wrapText="1"/>
      <protection/>
    </xf>
    <xf numFmtId="177" fontId="8" fillId="38" borderId="12" xfId="0" applyNumberFormat="1" applyFont="1" applyFill="1" applyBorder="1" applyAlignment="1" applyProtection="1">
      <alignment horizontal="center" vertical="center" wrapText="1"/>
      <protection/>
    </xf>
    <xf numFmtId="49" fontId="8" fillId="38" borderId="12" xfId="0" applyNumberFormat="1" applyFont="1" applyFill="1" applyBorder="1" applyAlignment="1" applyProtection="1">
      <alignment horizontal="left" vertical="center" wrapText="1"/>
      <protection/>
    </xf>
    <xf numFmtId="3" fontId="8" fillId="38" borderId="12" xfId="0" applyNumberFormat="1" applyFont="1" applyFill="1" applyBorder="1" applyAlignment="1" applyProtection="1">
      <alignment horizontal="center" vertical="center" wrapText="1"/>
      <protection/>
    </xf>
    <xf numFmtId="0" fontId="8" fillId="38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9" borderId="10" xfId="0" applyNumberFormat="1" applyFont="1" applyFill="1" applyBorder="1" applyAlignment="1" applyProtection="1">
      <alignment horizontal="center" vertical="center"/>
      <protection/>
    </xf>
    <xf numFmtId="180" fontId="8" fillId="39" borderId="10" xfId="0" applyNumberFormat="1" applyFont="1" applyFill="1" applyBorder="1" applyAlignment="1" applyProtection="1">
      <alignment horizontal="center" vertical="center" wrapText="1"/>
      <protection/>
    </xf>
    <xf numFmtId="180" fontId="8" fillId="39" borderId="11" xfId="0" applyNumberFormat="1" applyFont="1" applyFill="1" applyBorder="1" applyAlignment="1" applyProtection="1">
      <alignment horizontal="center" vertical="center" wrapText="1"/>
      <protection/>
    </xf>
    <xf numFmtId="18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8" fillId="39" borderId="14" xfId="0" applyNumberFormat="1" applyFont="1" applyFill="1" applyBorder="1" applyAlignment="1" applyProtection="1">
      <alignment horizontal="center" vertical="center" wrapText="1"/>
      <protection/>
    </xf>
    <xf numFmtId="180" fontId="8" fillId="39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38" borderId="12" xfId="0" applyNumberFormat="1" applyFont="1" applyFill="1" applyBorder="1" applyAlignment="1" applyProtection="1">
      <alignment horizontal="right" vertical="center" wrapText="1"/>
      <protection/>
    </xf>
    <xf numFmtId="4" fontId="8" fillId="38" borderId="10" xfId="0" applyNumberFormat="1" applyFont="1" applyFill="1" applyBorder="1" applyAlignment="1" applyProtection="1">
      <alignment horizontal="right" vertical="center" wrapText="1"/>
      <protection/>
    </xf>
    <xf numFmtId="4" fontId="8" fillId="38" borderId="16" xfId="0" applyNumberFormat="1" applyFont="1" applyFill="1" applyBorder="1" applyAlignment="1" applyProtection="1">
      <alignment horizontal="right" vertical="center" wrapText="1"/>
      <protection/>
    </xf>
    <xf numFmtId="0" fontId="7" fillId="39" borderId="10" xfId="0" applyNumberFormat="1" applyFont="1" applyFill="1" applyBorder="1" applyAlignment="1" applyProtection="1">
      <alignment horizontal="center" vertical="center" wrapText="1"/>
      <protection/>
    </xf>
    <xf numFmtId="0" fontId="8" fillId="39" borderId="14" xfId="0" applyNumberFormat="1" applyFont="1" applyFill="1" applyBorder="1" applyAlignment="1" applyProtection="1">
      <alignment horizontal="center" vertical="center" wrapText="1"/>
      <protection/>
    </xf>
    <xf numFmtId="49" fontId="8" fillId="38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8" fillId="38" borderId="17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9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76" fontId="8" fillId="38" borderId="10" xfId="0" applyNumberFormat="1" applyFont="1" applyFill="1" applyBorder="1" applyAlignment="1" applyProtection="1">
      <alignment horizontal="left" vertical="center" wrapText="1"/>
      <protection/>
    </xf>
    <xf numFmtId="0" fontId="8" fillId="39" borderId="12" xfId="0" applyNumberFormat="1" applyFont="1" applyFill="1" applyBorder="1" applyAlignment="1" applyProtection="1">
      <alignment horizontal="center" vertical="center" wrapText="1"/>
      <protection/>
    </xf>
    <xf numFmtId="179" fontId="8" fillId="39" borderId="15" xfId="0" applyNumberFormat="1" applyFont="1" applyFill="1" applyBorder="1" applyAlignment="1" applyProtection="1">
      <alignment horizontal="center" vertical="center" wrapText="1"/>
      <protection/>
    </xf>
    <xf numFmtId="179" fontId="8" fillId="39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8" fillId="38" borderId="0" xfId="0" applyNumberFormat="1" applyFont="1" applyFill="1" applyAlignment="1" applyProtection="1">
      <alignment horizontal="right"/>
      <protection/>
    </xf>
    <xf numFmtId="0" fontId="7" fillId="38" borderId="0" xfId="0" applyNumberFormat="1" applyFont="1" applyFill="1" applyAlignment="1" applyProtection="1">
      <alignment/>
      <protection/>
    </xf>
    <xf numFmtId="0" fontId="7" fillId="39" borderId="0" xfId="0" applyNumberFormat="1" applyFont="1" applyFill="1" applyAlignment="1" applyProtection="1">
      <alignment horizontal="center" vertical="center" wrapText="1"/>
      <protection/>
    </xf>
    <xf numFmtId="0" fontId="7" fillId="39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38" borderId="17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39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176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39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9" borderId="17" xfId="0" applyNumberFormat="1" applyFont="1" applyFill="1" applyBorder="1" applyAlignment="1" applyProtection="1">
      <alignment horizontal="left" vertical="center"/>
      <protection/>
    </xf>
    <xf numFmtId="0" fontId="3" fillId="39" borderId="23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39" borderId="14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>
      <alignment horizontal="center" vertical="center" wrapText="1"/>
    </xf>
    <xf numFmtId="176" fontId="3" fillId="38" borderId="10" xfId="0" applyNumberFormat="1" applyFont="1" applyFill="1" applyBorder="1" applyAlignment="1" applyProtection="1">
      <alignment horizontal="left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38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4" fontId="8" fillId="38" borderId="13" xfId="0" applyNumberFormat="1" applyFont="1" applyFill="1" applyBorder="1" applyAlignment="1" applyProtection="1">
      <alignment horizontal="right" vertical="center" wrapText="1"/>
      <protection/>
    </xf>
    <xf numFmtId="0" fontId="8" fillId="39" borderId="0" xfId="0" applyNumberFormat="1" applyFont="1" applyFill="1" applyAlignment="1" applyProtection="1">
      <alignment horizontal="center" vertical="center" wrapText="1"/>
      <protection/>
    </xf>
    <xf numFmtId="0" fontId="8" fillId="39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39" borderId="10" xfId="0" applyFont="1" applyFill="1" applyBorder="1" applyAlignment="1">
      <alignment horizontal="centerContinuous" vertical="center"/>
    </xf>
    <xf numFmtId="0" fontId="3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 applyProtection="1">
      <alignment vertical="center"/>
      <protection/>
    </xf>
    <xf numFmtId="4" fontId="8" fillId="38" borderId="24" xfId="0" applyNumberFormat="1" applyFont="1" applyFill="1" applyBorder="1" applyAlignment="1" applyProtection="1">
      <alignment horizontal="left" vertical="center" wrapText="1"/>
      <protection/>
    </xf>
    <xf numFmtId="4" fontId="3" fillId="38" borderId="11" xfId="0" applyNumberFormat="1" applyFont="1" applyFill="1" applyBorder="1" applyAlignment="1" applyProtection="1">
      <alignment horizontal="right" vertical="center" wrapText="1"/>
      <protection/>
    </xf>
    <xf numFmtId="0" fontId="8" fillId="38" borderId="16" xfId="0" applyFont="1" applyFill="1" applyBorder="1" applyAlignment="1">
      <alignment vertical="center"/>
    </xf>
    <xf numFmtId="0" fontId="3" fillId="38" borderId="0" xfId="0" applyFont="1" applyFill="1" applyAlignment="1">
      <alignment vertical="center"/>
    </xf>
    <xf numFmtId="4" fontId="3" fillId="38" borderId="14" xfId="0" applyNumberFormat="1" applyFont="1" applyFill="1" applyBorder="1" applyAlignment="1" applyProtection="1">
      <alignment horizontal="right" vertical="center" wrapText="1"/>
      <protection/>
    </xf>
    <xf numFmtId="4" fontId="8" fillId="38" borderId="11" xfId="0" applyNumberFormat="1" applyFont="1" applyFill="1" applyBorder="1" applyAlignment="1" applyProtection="1">
      <alignment horizontal="right" vertical="center" wrapText="1"/>
      <protection/>
    </xf>
    <xf numFmtId="0" fontId="7" fillId="38" borderId="0" xfId="0" applyFont="1" applyFill="1" applyAlignment="1">
      <alignment vertical="center"/>
    </xf>
    <xf numFmtId="4" fontId="8" fillId="38" borderId="20" xfId="0" applyNumberFormat="1" applyFont="1" applyFill="1" applyBorder="1" applyAlignment="1" applyProtection="1">
      <alignment horizontal="left" vertical="center" wrapText="1"/>
      <protection/>
    </xf>
    <xf numFmtId="4" fontId="0" fillId="38" borderId="11" xfId="0" applyNumberFormat="1" applyFont="1" applyFill="1" applyBorder="1" applyAlignment="1" applyProtection="1">
      <alignment horizontal="right" vertical="center"/>
      <protection/>
    </xf>
    <xf numFmtId="4" fontId="3" fillId="38" borderId="0" xfId="0" applyNumberFormat="1" applyFont="1" applyFill="1" applyAlignment="1" applyProtection="1">
      <alignment vertical="center"/>
      <protection/>
    </xf>
    <xf numFmtId="4" fontId="3" fillId="38" borderId="15" xfId="0" applyNumberFormat="1" applyFont="1" applyFill="1" applyBorder="1" applyAlignment="1" applyProtection="1">
      <alignment horizontal="right" vertical="center" wrapText="1"/>
      <protection/>
    </xf>
    <xf numFmtId="0" fontId="8" fillId="38" borderId="10" xfId="0" applyNumberFormat="1" applyFont="1" applyFill="1" applyBorder="1" applyAlignment="1" applyProtection="1">
      <alignment vertical="center"/>
      <protection/>
    </xf>
    <xf numFmtId="0" fontId="8" fillId="38" borderId="13" xfId="0" applyFont="1" applyFill="1" applyBorder="1" applyAlignment="1">
      <alignment vertical="center"/>
    </xf>
    <xf numFmtId="4" fontId="3" fillId="38" borderId="18" xfId="0" applyNumberFormat="1" applyFont="1" applyFill="1" applyBorder="1" applyAlignment="1" applyProtection="1">
      <alignment horizontal="right" vertical="center" wrapText="1"/>
      <protection/>
    </xf>
    <xf numFmtId="4" fontId="3" fillId="38" borderId="13" xfId="0" applyNumberFormat="1" applyFont="1" applyFill="1" applyBorder="1" applyAlignment="1" applyProtection="1">
      <alignment horizontal="right" vertical="center" wrapText="1"/>
      <protection/>
    </xf>
    <xf numFmtId="4" fontId="3" fillId="38" borderId="13" xfId="0" applyNumberFormat="1" applyFont="1" applyFill="1" applyBorder="1" applyAlignment="1">
      <alignment horizontal="right" vertical="center" wrapText="1"/>
    </xf>
    <xf numFmtId="4" fontId="3" fillId="38" borderId="19" xfId="0" applyNumberFormat="1" applyFont="1" applyFill="1" applyBorder="1" applyAlignment="1">
      <alignment horizontal="right" vertical="center" wrapText="1"/>
    </xf>
    <xf numFmtId="0" fontId="7" fillId="38" borderId="10" xfId="0" applyNumberFormat="1" applyFont="1" applyFill="1" applyBorder="1" applyAlignment="1" applyProtection="1">
      <alignment/>
      <protection/>
    </xf>
    <xf numFmtId="4" fontId="8" fillId="38" borderId="12" xfId="0" applyNumberFormat="1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>
      <alignment horizontal="center" vertical="center"/>
    </xf>
    <xf numFmtId="0" fontId="8" fillId="38" borderId="12" xfId="0" applyNumberFormat="1" applyFont="1" applyFill="1" applyBorder="1" applyAlignment="1" applyProtection="1">
      <alignment horizontal="center" vertical="center"/>
      <protection/>
    </xf>
    <xf numFmtId="4" fontId="3" fillId="38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Continuous" vertical="center"/>
    </xf>
    <xf numFmtId="0" fontId="3" fillId="39" borderId="13" xfId="0" applyNumberFormat="1" applyFont="1" applyFill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38" borderId="10" xfId="0" applyNumberFormat="1" applyFont="1" applyFill="1" applyBorder="1" applyAlignment="1" applyProtection="1">
      <alignment horizontal="left" vertical="center" wrapText="1"/>
      <protection/>
    </xf>
    <xf numFmtId="49" fontId="3" fillId="39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9" fontId="3" fillId="39" borderId="0" xfId="0" applyNumberFormat="1" applyFont="1" applyFill="1" applyAlignment="1">
      <alignment horizontal="center" vertical="center"/>
    </xf>
    <xf numFmtId="0" fontId="3" fillId="39" borderId="0" xfId="0" applyFont="1" applyFill="1" applyAlignment="1">
      <alignment horizontal="left" vertical="center"/>
    </xf>
    <xf numFmtId="179" fontId="3" fillId="39" borderId="0" xfId="0" applyNumberFormat="1" applyFont="1" applyFill="1" applyAlignment="1">
      <alignment vertical="center"/>
    </xf>
    <xf numFmtId="0" fontId="3" fillId="39" borderId="12" xfId="0" applyFont="1" applyFill="1" applyBorder="1" applyAlignment="1">
      <alignment horizontal="centerContinuous" vertical="center"/>
    </xf>
    <xf numFmtId="0" fontId="3" fillId="39" borderId="10" xfId="0" applyNumberFormat="1" applyFont="1" applyFill="1" applyBorder="1" applyAlignment="1" applyProtection="1">
      <alignment horizontal="center" vertical="center"/>
      <protection/>
    </xf>
    <xf numFmtId="179" fontId="3" fillId="39" borderId="15" xfId="0" applyNumberFormat="1" applyFont="1" applyFill="1" applyBorder="1" applyAlignment="1" applyProtection="1">
      <alignment horizontal="center" vertical="center" wrapText="1"/>
      <protection/>
    </xf>
    <xf numFmtId="0" fontId="3" fillId="39" borderId="15" xfId="0" applyNumberFormat="1" applyFont="1" applyFill="1" applyBorder="1" applyAlignment="1" applyProtection="1">
      <alignment horizontal="center" vertical="center" wrapText="1"/>
      <protection/>
    </xf>
    <xf numFmtId="17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vertical="center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 applyProtection="1">
      <alignment horizontal="center" vertical="center" wrapText="1"/>
      <protection locked="0"/>
    </xf>
    <xf numFmtId="4" fontId="0" fillId="38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180" fontId="8" fillId="0" borderId="17" xfId="0" applyNumberFormat="1" applyFont="1" applyFill="1" applyBorder="1" applyAlignment="1" applyProtection="1">
      <alignment/>
      <protection/>
    </xf>
    <xf numFmtId="4" fontId="0" fillId="38" borderId="15" xfId="0" applyNumberFormat="1" applyFont="1" applyFill="1" applyBorder="1" applyAlignment="1" applyProtection="1">
      <alignment horizontal="right" vertical="center" wrapText="1"/>
      <protection/>
    </xf>
    <xf numFmtId="2" fontId="3" fillId="38" borderId="18" xfId="0" applyNumberFormat="1" applyFont="1" applyFill="1" applyBorder="1" applyAlignment="1" applyProtection="1">
      <alignment horizontal="right" vertical="center" wrapText="1"/>
      <protection/>
    </xf>
    <xf numFmtId="2" fontId="3" fillId="38" borderId="13" xfId="0" applyNumberFormat="1" applyFont="1" applyFill="1" applyBorder="1" applyAlignment="1" applyProtection="1">
      <alignment horizontal="right" vertical="center" wrapText="1"/>
      <protection/>
    </xf>
    <xf numFmtId="2" fontId="3" fillId="38" borderId="13" xfId="0" applyNumberFormat="1" applyFont="1" applyFill="1" applyBorder="1" applyAlignment="1">
      <alignment horizontal="right" vertical="center" wrapText="1"/>
    </xf>
    <xf numFmtId="2" fontId="3" fillId="38" borderId="19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8" fillId="38" borderId="12" xfId="0" applyFont="1" applyFill="1" applyBorder="1" applyAlignment="1">
      <alignment horizontal="center" vertical="center"/>
    </xf>
    <xf numFmtId="4" fontId="8" fillId="38" borderId="13" xfId="0" applyNumberFormat="1" applyFont="1" applyFill="1" applyBorder="1" applyAlignment="1" applyProtection="1">
      <alignment horizontal="center" vertical="center" wrapText="1"/>
      <protection/>
    </xf>
    <xf numFmtId="0" fontId="8" fillId="38" borderId="10" xfId="0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/>
    </xf>
    <xf numFmtId="4" fontId="2" fillId="38" borderId="10" xfId="0" applyNumberFormat="1" applyFont="1" applyFill="1" applyBorder="1" applyAlignment="1" applyProtection="1">
      <alignment/>
      <protection/>
    </xf>
    <xf numFmtId="0" fontId="10" fillId="38" borderId="13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4" fontId="2" fillId="38" borderId="11" xfId="0" applyNumberFormat="1" applyFont="1" applyFill="1" applyBorder="1" applyAlignment="1">
      <alignment/>
    </xf>
    <xf numFmtId="177" fontId="2" fillId="38" borderId="10" xfId="0" applyNumberFormat="1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4" fontId="2" fillId="38" borderId="15" xfId="0" applyNumberFormat="1" applyFont="1" applyFill="1" applyBorder="1" applyAlignment="1" applyProtection="1">
      <alignment wrapText="1"/>
      <protection/>
    </xf>
    <xf numFmtId="0" fontId="2" fillId="38" borderId="12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177" fontId="2" fillId="38" borderId="13" xfId="0" applyNumberFormat="1" applyFont="1" applyFill="1" applyBorder="1" applyAlignment="1">
      <alignment horizontal="center"/>
    </xf>
    <xf numFmtId="0" fontId="9" fillId="38" borderId="12" xfId="0" applyNumberFormat="1" applyFont="1" applyFill="1" applyBorder="1" applyAlignment="1" applyProtection="1">
      <alignment/>
      <protection/>
    </xf>
    <xf numFmtId="0" fontId="2" fillId="38" borderId="12" xfId="0" applyFont="1" applyFill="1" applyBorder="1" applyAlignment="1">
      <alignment wrapText="1"/>
    </xf>
    <xf numFmtId="0" fontId="1" fillId="0" borderId="0" xfId="0" applyFont="1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38" borderId="10" xfId="0" applyNumberFormat="1" applyFont="1" applyFill="1" applyBorder="1" applyAlignment="1" applyProtection="1">
      <alignment horizontal="center" vertical="center" wrapText="1"/>
      <protection/>
    </xf>
    <xf numFmtId="3" fontId="0" fillId="38" borderId="16" xfId="0" applyNumberFormat="1" applyFont="1" applyFill="1" applyBorder="1" applyAlignment="1" applyProtection="1">
      <alignment horizontal="center" vertical="center" wrapText="1"/>
      <protection/>
    </xf>
    <xf numFmtId="3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38" borderId="0" xfId="0" applyFont="1" applyFill="1" applyAlignment="1" applyProtection="1">
      <alignment horizontal="left" vertical="center"/>
      <protection/>
    </xf>
    <xf numFmtId="0" fontId="6" fillId="38" borderId="0" xfId="0" applyNumberFormat="1" applyFont="1" applyFill="1" applyAlignment="1" applyProtection="1">
      <alignment horizontal="right" vertical="center"/>
      <protection/>
    </xf>
    <xf numFmtId="49" fontId="6" fillId="38" borderId="0" xfId="0" applyNumberFormat="1" applyFont="1" applyFill="1" applyAlignment="1" applyProtection="1">
      <alignment vertical="center"/>
      <protection/>
    </xf>
    <xf numFmtId="0" fontId="14" fillId="38" borderId="0" xfId="0" applyFont="1" applyFill="1" applyAlignment="1" applyProtection="1">
      <alignment horizontal="center" vertical="center"/>
      <protection/>
    </xf>
    <xf numFmtId="0" fontId="6" fillId="38" borderId="0" xfId="0" applyNumberFormat="1" applyFont="1" applyFill="1" applyAlignment="1" applyProtection="1">
      <alignment horizontal="center" vertical="center"/>
      <protection/>
    </xf>
    <xf numFmtId="0" fontId="15" fillId="38" borderId="0" xfId="0" applyFont="1" applyFill="1" applyAlignment="1" applyProtection="1">
      <alignment horizontal="left" vertical="center"/>
      <protection/>
    </xf>
    <xf numFmtId="0" fontId="0" fillId="38" borderId="0" xfId="0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Alignment="1">
      <alignment horizontal="center" vertical="center"/>
    </xf>
    <xf numFmtId="49" fontId="1" fillId="38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5.5" style="0" customWidth="1"/>
    <col min="2" max="5" width="9.16015625" style="0" hidden="1" customWidth="1"/>
    <col min="6" max="6" width="40.5" style="0" customWidth="1"/>
    <col min="7" max="7" width="9.16015625" style="0" customWidth="1"/>
    <col min="8" max="8" width="32.5" style="0" customWidth="1"/>
    <col min="9" max="9" width="33" style="0" customWidth="1"/>
    <col min="10" max="14" width="11.5" style="0" customWidth="1"/>
  </cols>
  <sheetData>
    <row r="1" spans="1:16" ht="27" customHeight="1">
      <c r="A1" s="351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54.75" customHeight="1">
      <c r="A2" s="352" t="s">
        <v>0</v>
      </c>
      <c r="B2" s="352"/>
      <c r="C2" s="352"/>
      <c r="D2" s="352"/>
      <c r="E2" s="352"/>
      <c r="F2" s="352"/>
      <c r="G2" s="352"/>
      <c r="H2" s="352"/>
      <c r="I2" s="352"/>
      <c r="J2" s="363"/>
      <c r="K2" s="363"/>
      <c r="L2" s="363"/>
      <c r="M2" s="363"/>
      <c r="N2" s="363"/>
      <c r="O2" s="364"/>
      <c r="P2" s="365"/>
    </row>
    <row r="3" spans="1:16" ht="49.5" customHeight="1">
      <c r="A3" s="353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8" s="1" customFormat="1" ht="39.75" customHeight="1">
      <c r="A4" s="354"/>
      <c r="F4" s="355" t="s">
        <v>1</v>
      </c>
      <c r="G4" s="355"/>
      <c r="H4" s="356" t="s">
        <v>2</v>
      </c>
    </row>
    <row r="5" spans="1:8" s="1" customFormat="1" ht="39.75" customHeight="1">
      <c r="A5" s="357"/>
      <c r="F5" s="358" t="s">
        <v>3</v>
      </c>
      <c r="G5" s="358"/>
      <c r="H5" s="356" t="s">
        <v>4</v>
      </c>
    </row>
    <row r="6" spans="1:16" s="1" customFormat="1" ht="39.75" customHeight="1">
      <c r="A6" s="359"/>
      <c r="B6" s="360"/>
      <c r="C6" s="360"/>
      <c r="D6" s="360"/>
      <c r="E6" s="360"/>
      <c r="F6" s="358" t="s">
        <v>5</v>
      </c>
      <c r="G6" s="358"/>
      <c r="H6" s="356" t="s">
        <v>4</v>
      </c>
      <c r="I6" s="360"/>
      <c r="J6" s="360"/>
      <c r="K6" s="360"/>
      <c r="L6" s="360"/>
      <c r="M6" s="360"/>
      <c r="N6" s="360"/>
      <c r="O6" s="360"/>
      <c r="P6" s="360"/>
    </row>
    <row r="7" spans="1:16" s="1" customFormat="1" ht="39.75" customHeight="1">
      <c r="A7" s="360"/>
      <c r="B7" s="360"/>
      <c r="C7" s="360"/>
      <c r="D7" s="360"/>
      <c r="E7" s="360"/>
      <c r="F7" s="358" t="s">
        <v>6</v>
      </c>
      <c r="G7" s="358"/>
      <c r="H7" s="356" t="s">
        <v>7</v>
      </c>
      <c r="I7" s="366"/>
      <c r="J7" s="366"/>
      <c r="K7" s="366"/>
      <c r="L7" s="360"/>
      <c r="M7" s="360"/>
      <c r="N7" s="360"/>
      <c r="O7" s="360"/>
      <c r="P7" s="360"/>
    </row>
    <row r="8" spans="1:16" s="1" customFormat="1" ht="39" customHeight="1">
      <c r="A8" s="360"/>
      <c r="B8" s="360"/>
      <c r="C8" s="360"/>
      <c r="D8" s="360"/>
      <c r="E8" s="360"/>
      <c r="F8" s="358" t="s">
        <v>8</v>
      </c>
      <c r="G8" s="358"/>
      <c r="H8" s="356" t="s">
        <v>9</v>
      </c>
      <c r="I8" s="366"/>
      <c r="J8" s="366"/>
      <c r="K8" s="366"/>
      <c r="L8" s="360"/>
      <c r="M8" s="360"/>
      <c r="N8" s="360"/>
      <c r="O8" s="360"/>
      <c r="P8" s="360"/>
    </row>
    <row r="9" spans="1:16" ht="39" customHeight="1">
      <c r="A9" s="335"/>
      <c r="B9" s="335"/>
      <c r="C9" s="335"/>
      <c r="D9" s="335"/>
      <c r="E9" s="335"/>
      <c r="F9" s="361"/>
      <c r="G9" s="361"/>
      <c r="H9" s="362"/>
      <c r="I9" s="362"/>
      <c r="J9" s="362"/>
      <c r="K9" s="362"/>
      <c r="L9" s="335"/>
      <c r="M9" s="335"/>
      <c r="N9" s="335"/>
      <c r="O9" s="335"/>
      <c r="P9" s="335"/>
    </row>
    <row r="10" spans="1:16" ht="39" customHeight="1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</row>
  </sheetData>
  <sheetProtection formatCells="0" formatColumns="0" formatRows="0"/>
  <mergeCells count="6">
    <mergeCell ref="A2:I2"/>
    <mergeCell ref="F4:G4"/>
    <mergeCell ref="F5:G5"/>
    <mergeCell ref="F6:G6"/>
    <mergeCell ref="F7:G7"/>
    <mergeCell ref="F8:G8"/>
  </mergeCells>
  <printOptions/>
  <pageMargins left="0.04" right="0.04" top="0.79" bottom="0.59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O1">
      <selection activeCell="AE1" sqref="AE1:AG65536"/>
    </sheetView>
  </sheetViews>
  <sheetFormatPr defaultColWidth="9.16015625" defaultRowHeight="22.5" customHeight="1"/>
  <cols>
    <col min="1" max="3" width="6" style="188" customWidth="1"/>
    <col min="4" max="4" width="12.5" style="188" customWidth="1"/>
    <col min="5" max="5" width="23.16015625" style="188" customWidth="1"/>
    <col min="6" max="6" width="13.33203125" style="188" customWidth="1"/>
    <col min="7" max="29" width="12" style="188" customWidth="1"/>
    <col min="30" max="30" width="13.33203125" style="188" customWidth="1"/>
    <col min="31" max="33" width="11.83203125" style="188" customWidth="1"/>
    <col min="34" max="248" width="9" style="188" customWidth="1"/>
    <col min="249" max="16384" width="9.16015625" style="3" customWidth="1"/>
  </cols>
  <sheetData>
    <row r="1" spans="1:33" ht="22.5" customHeight="1">
      <c r="A1" s="188" t="s">
        <v>256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W1" s="212"/>
      <c r="AD1" s="136"/>
      <c r="AG1" s="136" t="s">
        <v>207</v>
      </c>
    </row>
    <row r="2" spans="1:30" ht="22.5" customHeight="1">
      <c r="A2" s="208" t="s">
        <v>257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</row>
    <row r="3" spans="1:30" ht="22.5" customHeight="1">
      <c r="A3" s="209"/>
      <c r="B3" s="210"/>
      <c r="C3" s="210"/>
      <c r="D3" s="210"/>
      <c r="W3" s="213"/>
      <c r="AD3" s="188" t="s">
        <v>41</v>
      </c>
    </row>
    <row r="4" spans="1:33" ht="22.5" customHeight="1">
      <c r="A4" s="200" t="s">
        <v>42</v>
      </c>
      <c r="B4" s="200"/>
      <c r="C4" s="211"/>
      <c r="D4" s="192" t="s">
        <v>182</v>
      </c>
      <c r="E4" s="193" t="s">
        <v>209</v>
      </c>
      <c r="F4" s="197" t="s">
        <v>44</v>
      </c>
      <c r="G4" s="73" t="s">
        <v>258</v>
      </c>
      <c r="H4" s="198" t="s">
        <v>259</v>
      </c>
      <c r="I4" s="198" t="s">
        <v>260</v>
      </c>
      <c r="J4" s="198" t="s">
        <v>261</v>
      </c>
      <c r="K4" s="198" t="s">
        <v>262</v>
      </c>
      <c r="L4" s="198" t="s">
        <v>263</v>
      </c>
      <c r="M4" s="198" t="s">
        <v>264</v>
      </c>
      <c r="N4" s="74" t="s">
        <v>265</v>
      </c>
      <c r="O4" s="194" t="s">
        <v>266</v>
      </c>
      <c r="P4" s="198" t="s">
        <v>267</v>
      </c>
      <c r="Q4" s="198" t="s">
        <v>268</v>
      </c>
      <c r="R4" s="73" t="s">
        <v>269</v>
      </c>
      <c r="S4" s="74" t="s">
        <v>270</v>
      </c>
      <c r="T4" s="198" t="s">
        <v>271</v>
      </c>
      <c r="U4" s="198" t="s">
        <v>272</v>
      </c>
      <c r="V4" s="198" t="s">
        <v>273</v>
      </c>
      <c r="W4" s="192" t="s">
        <v>274</v>
      </c>
      <c r="X4" s="73" t="s">
        <v>275</v>
      </c>
      <c r="Y4" s="73" t="s">
        <v>276</v>
      </c>
      <c r="Z4" s="73" t="s">
        <v>277</v>
      </c>
      <c r="AA4" s="73" t="s">
        <v>278</v>
      </c>
      <c r="AB4" s="74" t="s">
        <v>279</v>
      </c>
      <c r="AC4" s="74" t="s">
        <v>280</v>
      </c>
      <c r="AD4" s="73" t="s">
        <v>281</v>
      </c>
      <c r="AE4" s="74" t="s">
        <v>282</v>
      </c>
      <c r="AF4" s="74" t="s">
        <v>283</v>
      </c>
      <c r="AG4" s="74" t="s">
        <v>284</v>
      </c>
    </row>
    <row r="5" spans="1:33" ht="13.5" customHeight="1">
      <c r="A5" s="198" t="s">
        <v>46</v>
      </c>
      <c r="B5" s="198" t="s">
        <v>47</v>
      </c>
      <c r="C5" s="198" t="s">
        <v>189</v>
      </c>
      <c r="D5" s="198"/>
      <c r="E5" s="193"/>
      <c r="F5" s="197"/>
      <c r="G5" s="73"/>
      <c r="H5" s="198"/>
      <c r="I5" s="198"/>
      <c r="J5" s="198"/>
      <c r="K5" s="198"/>
      <c r="L5" s="198"/>
      <c r="M5" s="198"/>
      <c r="N5" s="74"/>
      <c r="O5" s="194"/>
      <c r="P5" s="198"/>
      <c r="Q5" s="198"/>
      <c r="R5" s="73"/>
      <c r="S5" s="74"/>
      <c r="T5" s="198"/>
      <c r="U5" s="198"/>
      <c r="V5" s="198"/>
      <c r="W5" s="198"/>
      <c r="X5" s="73"/>
      <c r="Y5" s="73"/>
      <c r="Z5" s="73"/>
      <c r="AA5" s="73"/>
      <c r="AB5" s="74"/>
      <c r="AC5" s="74"/>
      <c r="AD5" s="73"/>
      <c r="AE5" s="74"/>
      <c r="AF5" s="74"/>
      <c r="AG5" s="74"/>
    </row>
    <row r="6" spans="1:33" ht="13.5" customHeight="1">
      <c r="A6" s="198"/>
      <c r="B6" s="198"/>
      <c r="C6" s="198"/>
      <c r="D6" s="198"/>
      <c r="E6" s="193"/>
      <c r="F6" s="197"/>
      <c r="G6" s="73"/>
      <c r="H6" s="198"/>
      <c r="I6" s="198"/>
      <c r="J6" s="198"/>
      <c r="K6" s="198"/>
      <c r="L6" s="198"/>
      <c r="M6" s="198"/>
      <c r="N6" s="74"/>
      <c r="O6" s="194"/>
      <c r="P6" s="198"/>
      <c r="Q6" s="198"/>
      <c r="R6" s="73"/>
      <c r="S6" s="74"/>
      <c r="T6" s="198"/>
      <c r="U6" s="198"/>
      <c r="V6" s="198"/>
      <c r="W6" s="198"/>
      <c r="X6" s="73"/>
      <c r="Y6" s="73"/>
      <c r="Z6" s="73"/>
      <c r="AA6" s="73"/>
      <c r="AB6" s="74"/>
      <c r="AC6" s="74"/>
      <c r="AD6" s="73"/>
      <c r="AE6" s="74"/>
      <c r="AF6" s="74"/>
      <c r="AG6" s="74"/>
    </row>
    <row r="7" spans="1:33" ht="22.5" customHeight="1">
      <c r="A7" s="200" t="s">
        <v>199</v>
      </c>
      <c r="B7" s="200" t="s">
        <v>199</v>
      </c>
      <c r="C7" s="200" t="s">
        <v>199</v>
      </c>
      <c r="D7" s="200" t="s">
        <v>199</v>
      </c>
      <c r="E7" s="200" t="s">
        <v>199</v>
      </c>
      <c r="F7" s="200">
        <v>1</v>
      </c>
      <c r="G7" s="80">
        <v>2</v>
      </c>
      <c r="H7" s="200">
        <v>3</v>
      </c>
      <c r="I7" s="200">
        <v>4</v>
      </c>
      <c r="J7" s="200">
        <v>5</v>
      </c>
      <c r="K7" s="200">
        <v>6</v>
      </c>
      <c r="L7" s="200">
        <v>7</v>
      </c>
      <c r="M7" s="200">
        <v>8</v>
      </c>
      <c r="N7" s="200">
        <v>9</v>
      </c>
      <c r="O7" s="200">
        <v>10</v>
      </c>
      <c r="P7" s="200">
        <v>11</v>
      </c>
      <c r="Q7" s="200">
        <v>12</v>
      </c>
      <c r="R7" s="200">
        <v>13</v>
      </c>
      <c r="S7" s="200">
        <v>14</v>
      </c>
      <c r="T7" s="200">
        <v>15</v>
      </c>
      <c r="U7" s="200">
        <v>16</v>
      </c>
      <c r="V7" s="200">
        <v>17</v>
      </c>
      <c r="W7" s="214">
        <v>18</v>
      </c>
      <c r="X7" s="215">
        <v>19</v>
      </c>
      <c r="Y7" s="215">
        <v>20</v>
      </c>
      <c r="Z7" s="215">
        <v>21</v>
      </c>
      <c r="AA7" s="215">
        <v>22</v>
      </c>
      <c r="AB7" s="215">
        <v>23</v>
      </c>
      <c r="AC7" s="215">
        <v>24</v>
      </c>
      <c r="AD7" s="215">
        <v>25</v>
      </c>
      <c r="AE7" s="215">
        <v>26</v>
      </c>
      <c r="AF7" s="215">
        <v>27</v>
      </c>
      <c r="AG7" s="215">
        <v>28</v>
      </c>
    </row>
    <row r="8" spans="1:256" s="1" customFormat="1" ht="22.5" customHeight="1">
      <c r="A8" s="82"/>
      <c r="B8" s="82"/>
      <c r="C8" s="82"/>
      <c r="D8" s="50"/>
      <c r="E8" s="201" t="s">
        <v>36</v>
      </c>
      <c r="F8" s="54">
        <v>601046</v>
      </c>
      <c r="G8" s="54">
        <v>45000</v>
      </c>
      <c r="H8" s="54">
        <v>20000</v>
      </c>
      <c r="I8" s="54">
        <v>0</v>
      </c>
      <c r="J8" s="54">
        <v>0</v>
      </c>
      <c r="K8" s="54">
        <v>2000</v>
      </c>
      <c r="L8" s="54">
        <v>18500</v>
      </c>
      <c r="M8" s="54">
        <v>3600</v>
      </c>
      <c r="N8" s="54">
        <v>0</v>
      </c>
      <c r="O8" s="54">
        <v>0</v>
      </c>
      <c r="P8" s="54">
        <v>36500</v>
      </c>
      <c r="Q8" s="54">
        <v>0</v>
      </c>
      <c r="R8" s="54">
        <v>2500</v>
      </c>
      <c r="S8" s="54">
        <v>90000</v>
      </c>
      <c r="T8" s="54">
        <v>26846</v>
      </c>
      <c r="U8" s="54">
        <v>0</v>
      </c>
      <c r="V8" s="54">
        <v>60000</v>
      </c>
      <c r="W8" s="54">
        <v>0</v>
      </c>
      <c r="X8" s="54">
        <v>0</v>
      </c>
      <c r="Y8" s="54">
        <v>0</v>
      </c>
      <c r="Z8" s="54">
        <v>51000</v>
      </c>
      <c r="AA8" s="54">
        <v>180000</v>
      </c>
      <c r="AB8" s="54">
        <v>600</v>
      </c>
      <c r="AC8" s="54">
        <v>450</v>
      </c>
      <c r="AD8" s="54">
        <v>0</v>
      </c>
      <c r="AE8" s="54">
        <v>63000</v>
      </c>
      <c r="AF8" s="54">
        <v>0</v>
      </c>
      <c r="AG8" s="206">
        <v>1050</v>
      </c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67"/>
      <c r="IP8" s="67"/>
      <c r="IQ8" s="67"/>
      <c r="IR8" s="67"/>
      <c r="IS8" s="67"/>
      <c r="IT8" s="67"/>
      <c r="IU8" s="67"/>
      <c r="IV8" s="67"/>
    </row>
    <row r="9" spans="1:33" ht="22.5" customHeight="1">
      <c r="A9" s="82"/>
      <c r="B9" s="82"/>
      <c r="C9" s="82"/>
      <c r="D9" s="50" t="s">
        <v>37</v>
      </c>
      <c r="E9" s="201" t="s">
        <v>2</v>
      </c>
      <c r="F9" s="54">
        <v>601046</v>
      </c>
      <c r="G9" s="54">
        <v>45000</v>
      </c>
      <c r="H9" s="54">
        <v>20000</v>
      </c>
      <c r="I9" s="54">
        <v>0</v>
      </c>
      <c r="J9" s="54">
        <v>0</v>
      </c>
      <c r="K9" s="54">
        <v>2000</v>
      </c>
      <c r="L9" s="54">
        <v>18500</v>
      </c>
      <c r="M9" s="54">
        <v>3600</v>
      </c>
      <c r="N9" s="54">
        <v>0</v>
      </c>
      <c r="O9" s="54">
        <v>0</v>
      </c>
      <c r="P9" s="54">
        <v>36500</v>
      </c>
      <c r="Q9" s="54">
        <v>0</v>
      </c>
      <c r="R9" s="54">
        <v>2500</v>
      </c>
      <c r="S9" s="54">
        <v>90000</v>
      </c>
      <c r="T9" s="54">
        <v>26846</v>
      </c>
      <c r="U9" s="54">
        <v>0</v>
      </c>
      <c r="V9" s="54">
        <v>60000</v>
      </c>
      <c r="W9" s="54">
        <v>0</v>
      </c>
      <c r="X9" s="54">
        <v>0</v>
      </c>
      <c r="Y9" s="54">
        <v>0</v>
      </c>
      <c r="Z9" s="54">
        <v>51000</v>
      </c>
      <c r="AA9" s="54">
        <v>180000</v>
      </c>
      <c r="AB9" s="54">
        <v>600</v>
      </c>
      <c r="AC9" s="54">
        <v>450</v>
      </c>
      <c r="AD9" s="54">
        <v>0</v>
      </c>
      <c r="AE9" s="54">
        <v>63000</v>
      </c>
      <c r="AF9" s="54">
        <v>0</v>
      </c>
      <c r="AG9" s="206">
        <v>1050</v>
      </c>
    </row>
    <row r="10" spans="1:33" ht="22.5" customHeight="1">
      <c r="A10" s="82">
        <v>214</v>
      </c>
      <c r="B10" s="82">
        <v>1</v>
      </c>
      <c r="C10" s="82">
        <v>12</v>
      </c>
      <c r="D10" s="50" t="s">
        <v>202</v>
      </c>
      <c r="E10" s="201" t="s">
        <v>224</v>
      </c>
      <c r="F10" s="54">
        <v>601046</v>
      </c>
      <c r="G10" s="54">
        <v>45000</v>
      </c>
      <c r="H10" s="54">
        <v>20000</v>
      </c>
      <c r="I10" s="54">
        <v>0</v>
      </c>
      <c r="J10" s="54">
        <v>0</v>
      </c>
      <c r="K10" s="54">
        <v>2000</v>
      </c>
      <c r="L10" s="54">
        <v>18500</v>
      </c>
      <c r="M10" s="54">
        <v>3600</v>
      </c>
      <c r="N10" s="54">
        <v>0</v>
      </c>
      <c r="O10" s="54">
        <v>0</v>
      </c>
      <c r="P10" s="54">
        <v>36500</v>
      </c>
      <c r="Q10" s="54">
        <v>0</v>
      </c>
      <c r="R10" s="54">
        <v>2500</v>
      </c>
      <c r="S10" s="54">
        <v>90000</v>
      </c>
      <c r="T10" s="54">
        <v>26846</v>
      </c>
      <c r="U10" s="54">
        <v>0</v>
      </c>
      <c r="V10" s="54">
        <v>60000</v>
      </c>
      <c r="W10" s="54">
        <v>0</v>
      </c>
      <c r="X10" s="54">
        <v>0</v>
      </c>
      <c r="Y10" s="54">
        <v>0</v>
      </c>
      <c r="Z10" s="54">
        <v>51000</v>
      </c>
      <c r="AA10" s="54">
        <v>180000</v>
      </c>
      <c r="AB10" s="54">
        <v>600</v>
      </c>
      <c r="AC10" s="54">
        <v>450</v>
      </c>
      <c r="AD10" s="54">
        <v>0</v>
      </c>
      <c r="AE10" s="54">
        <v>63000</v>
      </c>
      <c r="AF10" s="54">
        <v>0</v>
      </c>
      <c r="AG10" s="206">
        <v>1050</v>
      </c>
    </row>
    <row r="11" spans="1:30" ht="22.5" customHeight="1">
      <c r="A11"/>
      <c r="B11"/>
      <c r="C11"/>
      <c r="D11"/>
      <c r="E11"/>
      <c r="F11" s="22"/>
      <c r="G11"/>
      <c r="H11"/>
      <c r="I11"/>
      <c r="J11" s="22"/>
      <c r="K11"/>
      <c r="L11"/>
      <c r="M11" s="22"/>
      <c r="N11" s="22"/>
      <c r="O11" s="22"/>
      <c r="P11" s="22"/>
      <c r="Q11" s="22"/>
      <c r="R11"/>
      <c r="S11" s="22"/>
      <c r="T11" s="22"/>
      <c r="U11" s="22"/>
      <c r="V11" s="22"/>
      <c r="W11"/>
      <c r="X11" s="22"/>
      <c r="Y11" s="22"/>
      <c r="Z11"/>
      <c r="AA11" s="22"/>
      <c r="AB11" s="22"/>
      <c r="AC11" s="22"/>
      <c r="AD11"/>
    </row>
  </sheetData>
  <sheetProtection formatCells="0" formatColumns="0" formatRows="0"/>
  <mergeCells count="36">
    <mergeCell ref="A2:AD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51" right="0.24" top="0.79" bottom="0.59" header="0.35" footer="0.51"/>
  <pageSetup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26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3" width="5.5" style="136" customWidth="1"/>
    <col min="4" max="4" width="11.66015625" style="136" customWidth="1"/>
    <col min="5" max="5" width="26.16015625" style="136" customWidth="1"/>
    <col min="6" max="6" width="16.33203125" style="136" customWidth="1"/>
    <col min="7" max="7" width="12.66015625" style="136" customWidth="1"/>
    <col min="8" max="8" width="12.16015625" style="136" customWidth="1"/>
    <col min="9" max="9" width="11.33203125" style="136" customWidth="1"/>
    <col min="10" max="10" width="12" style="136" customWidth="1"/>
    <col min="11" max="11" width="10.66015625" style="136" customWidth="1"/>
    <col min="12" max="12" width="11.83203125" style="136" customWidth="1"/>
    <col min="13" max="13" width="12.16015625" style="136" customWidth="1"/>
    <col min="14" max="14" width="12.66015625" style="136" customWidth="1"/>
    <col min="15" max="15" width="15.5" style="136" customWidth="1"/>
    <col min="16" max="16" width="12.66015625" style="136" customWidth="1"/>
    <col min="17" max="17" width="11.33203125" style="136" customWidth="1"/>
    <col min="18" max="242" width="9" style="136" customWidth="1"/>
    <col min="243" max="244" width="9" style="188" customWidth="1"/>
    <col min="245" max="250" width="9.16015625" style="3" customWidth="1"/>
  </cols>
  <sheetData>
    <row r="1" spans="1:250" ht="22.5" customHeight="1">
      <c r="A1" s="136" t="s">
        <v>285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136" t="s">
        <v>286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22.5" customHeight="1">
      <c r="A2" s="189" t="s">
        <v>287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17" s="1" customFormat="1" ht="22.5" customHeight="1">
      <c r="A3" s="190"/>
      <c r="B3" s="190"/>
      <c r="C3" s="190"/>
      <c r="D3" s="190"/>
      <c r="Q3" s="140" t="s">
        <v>41</v>
      </c>
    </row>
    <row r="4" spans="1:250" ht="22.5" customHeight="1">
      <c r="A4" s="80" t="s">
        <v>42</v>
      </c>
      <c r="B4" s="80"/>
      <c r="C4" s="191"/>
      <c r="D4" s="192" t="s">
        <v>182</v>
      </c>
      <c r="E4" s="193" t="s">
        <v>209</v>
      </c>
      <c r="F4" s="194" t="s">
        <v>44</v>
      </c>
      <c r="G4" s="195" t="s">
        <v>288</v>
      </c>
      <c r="H4" s="195" t="s">
        <v>289</v>
      </c>
      <c r="I4" s="202" t="s">
        <v>290</v>
      </c>
      <c r="J4" s="202" t="s">
        <v>291</v>
      </c>
      <c r="K4" s="202" t="s">
        <v>292</v>
      </c>
      <c r="L4" s="73" t="s">
        <v>293</v>
      </c>
      <c r="M4" s="73" t="s">
        <v>294</v>
      </c>
      <c r="N4" s="73" t="s">
        <v>295</v>
      </c>
      <c r="O4" s="73" t="s">
        <v>296</v>
      </c>
      <c r="P4" s="73" t="s">
        <v>297</v>
      </c>
      <c r="Q4" s="74" t="s">
        <v>298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8" customHeight="1">
      <c r="A5" s="195" t="s">
        <v>46</v>
      </c>
      <c r="B5" s="196" t="s">
        <v>47</v>
      </c>
      <c r="C5" s="197" t="s">
        <v>189</v>
      </c>
      <c r="D5" s="198"/>
      <c r="E5" s="193"/>
      <c r="F5" s="194"/>
      <c r="G5" s="195"/>
      <c r="H5" s="199"/>
      <c r="I5" s="202"/>
      <c r="J5" s="202"/>
      <c r="K5" s="202"/>
      <c r="L5" s="73"/>
      <c r="M5" s="73"/>
      <c r="N5" s="73"/>
      <c r="O5" s="73"/>
      <c r="P5" s="73"/>
      <c r="Q5" s="74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8" customHeight="1">
      <c r="A6" s="195"/>
      <c r="B6" s="196"/>
      <c r="C6" s="197"/>
      <c r="D6" s="198"/>
      <c r="E6" s="193"/>
      <c r="F6" s="194"/>
      <c r="G6" s="195"/>
      <c r="H6" s="199"/>
      <c r="I6" s="198"/>
      <c r="J6" s="198"/>
      <c r="K6" s="198"/>
      <c r="L6" s="73"/>
      <c r="M6" s="73"/>
      <c r="N6" s="73"/>
      <c r="O6" s="73"/>
      <c r="P6" s="73"/>
      <c r="Q6" s="7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2.5" customHeight="1">
      <c r="A7" s="200" t="s">
        <v>199</v>
      </c>
      <c r="B7" s="200" t="s">
        <v>199</v>
      </c>
      <c r="C7" s="200" t="s">
        <v>199</v>
      </c>
      <c r="D7" s="80" t="s">
        <v>199</v>
      </c>
      <c r="E7" s="200" t="s">
        <v>199</v>
      </c>
      <c r="F7" s="200">
        <v>1</v>
      </c>
      <c r="G7" s="200">
        <v>2</v>
      </c>
      <c r="H7" s="200">
        <v>3</v>
      </c>
      <c r="I7" s="200">
        <v>4</v>
      </c>
      <c r="J7" s="200">
        <v>5</v>
      </c>
      <c r="K7" s="200">
        <v>6</v>
      </c>
      <c r="L7" s="203">
        <v>7</v>
      </c>
      <c r="M7" s="203">
        <v>8</v>
      </c>
      <c r="N7" s="203">
        <v>9</v>
      </c>
      <c r="O7" s="203">
        <v>10</v>
      </c>
      <c r="P7" s="203">
        <v>11</v>
      </c>
      <c r="Q7" s="205">
        <v>12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17" s="1" customFormat="1" ht="21" customHeight="1">
      <c r="A8" s="82"/>
      <c r="B8" s="82"/>
      <c r="C8" s="82"/>
      <c r="D8" s="50"/>
      <c r="E8" s="201"/>
      <c r="F8" s="55"/>
      <c r="G8" s="55"/>
      <c r="H8" s="55"/>
      <c r="I8" s="55"/>
      <c r="J8" s="55"/>
      <c r="K8" s="55"/>
      <c r="L8" s="54"/>
      <c r="M8" s="54"/>
      <c r="N8" s="54"/>
      <c r="O8" s="54"/>
      <c r="P8" s="54"/>
      <c r="Q8" s="206"/>
    </row>
    <row r="9" spans="1:250" ht="21" customHeight="1">
      <c r="A9"/>
      <c r="B9"/>
      <c r="C9"/>
      <c r="D9"/>
      <c r="E9" s="2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21" customHeight="1">
      <c r="A10"/>
      <c r="B10"/>
      <c r="C10"/>
      <c r="D10"/>
      <c r="E10" s="22"/>
      <c r="F10"/>
      <c r="G10"/>
      <c r="H10"/>
      <c r="I10"/>
      <c r="J10"/>
      <c r="K10"/>
      <c r="L10"/>
      <c r="M10" s="22"/>
      <c r="N10" s="22"/>
      <c r="O10" s="22"/>
      <c r="P10" s="22"/>
      <c r="Q10" s="2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21" customHeight="1">
      <c r="A11"/>
      <c r="B11"/>
      <c r="C11"/>
      <c r="D11"/>
      <c r="E11" s="2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22.5" customHeight="1">
      <c r="A12"/>
      <c r="B12"/>
      <c r="C12"/>
      <c r="D12"/>
      <c r="E12"/>
      <c r="F12"/>
      <c r="G12"/>
      <c r="H12"/>
      <c r="I12"/>
      <c r="J12"/>
      <c r="K12"/>
      <c r="L12" s="20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2.5" customHeight="1">
      <c r="A13"/>
      <c r="B13"/>
      <c r="C13"/>
      <c r="D13"/>
      <c r="E13"/>
      <c r="F13"/>
      <c r="G13"/>
      <c r="H13"/>
      <c r="I13"/>
      <c r="J13"/>
      <c r="K13"/>
      <c r="L13" s="20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2.5" customHeight="1">
      <c r="A14"/>
      <c r="B14"/>
      <c r="C14"/>
      <c r="D14"/>
      <c r="E14"/>
      <c r="F14"/>
      <c r="G14"/>
      <c r="H14"/>
      <c r="I14"/>
      <c r="J14"/>
      <c r="K14"/>
      <c r="L14" s="20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2.5" customHeight="1">
      <c r="A15"/>
      <c r="B15"/>
      <c r="C15"/>
      <c r="D15"/>
      <c r="E15"/>
      <c r="F15"/>
      <c r="G15"/>
      <c r="H15"/>
      <c r="I15"/>
      <c r="J15"/>
      <c r="K15"/>
      <c r="L15" s="20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2.5" customHeight="1">
      <c r="A16"/>
      <c r="B16"/>
      <c r="C16"/>
      <c r="D16"/>
      <c r="E16"/>
      <c r="F16"/>
      <c r="G16"/>
      <c r="H16"/>
      <c r="I16"/>
      <c r="J16"/>
      <c r="K16"/>
      <c r="L16" s="20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2.5" customHeight="1">
      <c r="A17"/>
      <c r="B17"/>
      <c r="C17"/>
      <c r="D17"/>
      <c r="E17"/>
      <c r="F17"/>
      <c r="G17"/>
      <c r="H17"/>
      <c r="I17"/>
      <c r="J17"/>
      <c r="K17"/>
      <c r="L17" s="20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2.5" customHeight="1">
      <c r="A18"/>
      <c r="B18"/>
      <c r="C18"/>
      <c r="D18"/>
      <c r="E18"/>
      <c r="F18"/>
      <c r="G18"/>
      <c r="H18"/>
      <c r="I18"/>
      <c r="J18"/>
      <c r="K18"/>
      <c r="L18" s="20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2.5" customHeight="1">
      <c r="A19"/>
      <c r="B19"/>
      <c r="C19"/>
      <c r="D19"/>
      <c r="E19"/>
      <c r="F19"/>
      <c r="G19"/>
      <c r="H19"/>
      <c r="I19"/>
      <c r="J19"/>
      <c r="K19"/>
      <c r="L19" s="20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2.5" customHeight="1">
      <c r="A20"/>
      <c r="B20"/>
      <c r="C20"/>
      <c r="D20"/>
      <c r="E20"/>
      <c r="F20"/>
      <c r="G20"/>
      <c r="H20"/>
      <c r="I20"/>
      <c r="J20"/>
      <c r="K20"/>
      <c r="L20" s="20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2.5" customHeight="1">
      <c r="A21"/>
      <c r="B21"/>
      <c r="C21"/>
      <c r="D21"/>
      <c r="E21"/>
      <c r="F21"/>
      <c r="G21"/>
      <c r="H21"/>
      <c r="I21"/>
      <c r="J21"/>
      <c r="K21"/>
      <c r="L21" s="20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22.5" customHeight="1">
      <c r="A22"/>
      <c r="B22"/>
      <c r="C22"/>
      <c r="D22"/>
      <c r="E22"/>
      <c r="F22"/>
      <c r="G22"/>
      <c r="H22"/>
      <c r="I22"/>
      <c r="J22"/>
      <c r="K22"/>
      <c r="L22" s="20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2.5" customHeight="1">
      <c r="A23"/>
      <c r="B23"/>
      <c r="C23"/>
      <c r="D23"/>
      <c r="E23"/>
      <c r="F23"/>
      <c r="G23"/>
      <c r="H23"/>
      <c r="I23"/>
      <c r="J23"/>
      <c r="K23"/>
      <c r="L23" s="20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22.5" customHeight="1">
      <c r="A24"/>
      <c r="B24"/>
      <c r="C24"/>
      <c r="D24"/>
      <c r="E24"/>
      <c r="F24"/>
      <c r="G24"/>
      <c r="H24"/>
      <c r="I24"/>
      <c r="J24"/>
      <c r="K24"/>
      <c r="L24" s="20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22.5" customHeight="1">
      <c r="A25"/>
      <c r="B25"/>
      <c r="C25"/>
      <c r="D25"/>
      <c r="E25"/>
      <c r="F25"/>
      <c r="G25"/>
      <c r="H25"/>
      <c r="I25"/>
      <c r="J25"/>
      <c r="K25"/>
      <c r="L25" s="20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22.5" customHeight="1">
      <c r="A26"/>
      <c r="B26"/>
      <c r="C26"/>
      <c r="D26"/>
      <c r="E26"/>
      <c r="F26"/>
      <c r="G26"/>
      <c r="H26"/>
      <c r="I26"/>
      <c r="J26"/>
      <c r="K26"/>
      <c r="L26" s="20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</sheetData>
  <sheetProtection formatCells="0" formatColumns="0" formatRows="0"/>
  <mergeCells count="19"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63" right="0.47" top="0.79" bottom="0.59" header="0.35" footer="0.51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5" style="0" customWidth="1"/>
    <col min="3" max="3" width="5.83203125" style="0" customWidth="1"/>
    <col min="4" max="4" width="8.5" style="0" customWidth="1"/>
    <col min="5" max="5" width="34" style="0" customWidth="1"/>
    <col min="6" max="6" width="16.5" style="0" customWidth="1"/>
    <col min="7" max="7" width="12.5" style="0" customWidth="1"/>
    <col min="8" max="10" width="12.33203125" style="0" customWidth="1"/>
    <col min="11" max="17" width="12.66015625" style="0" customWidth="1"/>
    <col min="18" max="18" width="10" style="0" customWidth="1"/>
  </cols>
  <sheetData>
    <row r="1" spans="1:22" s="168" customFormat="1" ht="23.25" customHeight="1">
      <c r="A1" s="170" t="s">
        <v>299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82"/>
      <c r="S1" s="182"/>
      <c r="T1" s="182"/>
      <c r="U1" s="182"/>
      <c r="V1" s="182"/>
    </row>
    <row r="2" spans="1:22" ht="23.25" customHeight="1">
      <c r="A2" s="91" t="s">
        <v>300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42"/>
      <c r="S2" s="142"/>
      <c r="T2" s="142"/>
      <c r="U2" s="142"/>
      <c r="V2" s="142"/>
    </row>
    <row r="3" spans="1:22" s="1" customFormat="1" ht="23.25" customHeight="1">
      <c r="A3" s="171"/>
      <c r="B3" s="171"/>
      <c r="C3" s="171"/>
      <c r="D3" s="171"/>
      <c r="L3" s="153"/>
      <c r="M3" s="153"/>
      <c r="N3" s="153"/>
      <c r="O3" s="153"/>
      <c r="P3" s="153"/>
      <c r="Q3" s="183" t="s">
        <v>41</v>
      </c>
      <c r="R3" s="184"/>
      <c r="S3" s="184"/>
      <c r="T3" s="184"/>
      <c r="U3" s="184"/>
      <c r="V3" s="184"/>
    </row>
    <row r="4" spans="1:22" ht="23.25" customHeight="1">
      <c r="A4" s="172" t="s">
        <v>181</v>
      </c>
      <c r="B4" s="172"/>
      <c r="C4" s="172"/>
      <c r="D4" s="173" t="s">
        <v>182</v>
      </c>
      <c r="E4" s="174" t="s">
        <v>209</v>
      </c>
      <c r="F4" s="175" t="s">
        <v>223</v>
      </c>
      <c r="G4" s="148" t="s">
        <v>211</v>
      </c>
      <c r="H4" s="148"/>
      <c r="I4" s="148"/>
      <c r="J4" s="179"/>
      <c r="K4" s="148" t="s">
        <v>212</v>
      </c>
      <c r="L4" s="148"/>
      <c r="M4" s="148"/>
      <c r="N4" s="148"/>
      <c r="O4" s="148"/>
      <c r="P4" s="148"/>
      <c r="Q4" s="148"/>
      <c r="R4" s="185"/>
      <c r="S4" s="185"/>
      <c r="T4" s="185"/>
      <c r="U4" s="185"/>
      <c r="V4" s="185"/>
    </row>
    <row r="5" spans="1:22" ht="23.25" customHeight="1">
      <c r="A5" s="148" t="s">
        <v>46</v>
      </c>
      <c r="B5" s="148" t="s">
        <v>47</v>
      </c>
      <c r="C5" s="148" t="s">
        <v>189</v>
      </c>
      <c r="D5" s="176"/>
      <c r="E5" s="174"/>
      <c r="F5" s="175"/>
      <c r="G5" s="148" t="s">
        <v>36</v>
      </c>
      <c r="H5" s="148" t="s">
        <v>216</v>
      </c>
      <c r="I5" s="148" t="s">
        <v>217</v>
      </c>
      <c r="J5" s="148" t="s">
        <v>106</v>
      </c>
      <c r="K5" s="147" t="s">
        <v>36</v>
      </c>
      <c r="L5" s="147" t="s">
        <v>218</v>
      </c>
      <c r="M5" s="180" t="s">
        <v>219</v>
      </c>
      <c r="N5" s="180" t="s">
        <v>221</v>
      </c>
      <c r="O5" s="147" t="s">
        <v>222</v>
      </c>
      <c r="P5" s="147" t="s">
        <v>220</v>
      </c>
      <c r="Q5" s="147" t="s">
        <v>107</v>
      </c>
      <c r="R5" s="185"/>
      <c r="S5" s="185"/>
      <c r="T5" s="185"/>
      <c r="U5" s="185"/>
      <c r="V5" s="185"/>
    </row>
    <row r="6" spans="1:22" ht="30" customHeight="1">
      <c r="A6" s="148"/>
      <c r="B6" s="148"/>
      <c r="C6" s="148"/>
      <c r="D6" s="176"/>
      <c r="E6" s="174"/>
      <c r="F6" s="175"/>
      <c r="G6" s="148"/>
      <c r="H6" s="148"/>
      <c r="I6" s="148"/>
      <c r="J6" s="148"/>
      <c r="K6" s="148"/>
      <c r="L6" s="148"/>
      <c r="M6" s="181"/>
      <c r="N6" s="181"/>
      <c r="O6" s="148"/>
      <c r="P6" s="148"/>
      <c r="Q6" s="148"/>
      <c r="R6" s="185"/>
      <c r="S6" s="185"/>
      <c r="T6" s="185"/>
      <c r="U6" s="185"/>
      <c r="V6" s="185"/>
    </row>
    <row r="7" spans="1:22" ht="23.25" customHeight="1">
      <c r="A7" s="149" t="s">
        <v>199</v>
      </c>
      <c r="B7" s="149" t="s">
        <v>199</v>
      </c>
      <c r="C7" s="149" t="s">
        <v>199</v>
      </c>
      <c r="D7" s="149" t="s">
        <v>199</v>
      </c>
      <c r="E7" s="177" t="s">
        <v>199</v>
      </c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86"/>
      <c r="S7" s="186"/>
      <c r="T7" s="186"/>
      <c r="U7" s="186"/>
      <c r="V7" s="186"/>
    </row>
    <row r="8" spans="1:22" s="1" customFormat="1" ht="19.5" customHeight="1">
      <c r="A8" s="150"/>
      <c r="B8" s="150"/>
      <c r="C8" s="150"/>
      <c r="D8" s="151"/>
      <c r="E8" s="178"/>
      <c r="F8" s="164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84"/>
      <c r="S8" s="184"/>
      <c r="T8" s="184"/>
      <c r="U8" s="184"/>
      <c r="V8" s="184"/>
    </row>
    <row r="9" spans="5:22" ht="19.5" customHeight="1">
      <c r="E9" s="22"/>
      <c r="R9" s="142"/>
      <c r="S9" s="142"/>
      <c r="T9" s="142"/>
      <c r="U9" s="142"/>
      <c r="V9" s="142"/>
    </row>
    <row r="10" spans="5:22" ht="19.5" customHeight="1">
      <c r="E10" s="22"/>
      <c r="R10" s="142"/>
      <c r="S10" s="142"/>
      <c r="T10" s="142"/>
      <c r="U10" s="142"/>
      <c r="V10" s="142"/>
    </row>
    <row r="11" spans="5:22" ht="19.5" customHeight="1">
      <c r="E11" s="22"/>
      <c r="R11" s="142"/>
      <c r="S11" s="142"/>
      <c r="T11" s="142"/>
      <c r="U11" s="142"/>
      <c r="V11" s="142"/>
    </row>
    <row r="12" spans="5:22" ht="19.5" customHeight="1">
      <c r="E12" s="22"/>
      <c r="R12" s="142"/>
      <c r="S12" s="142"/>
      <c r="T12" s="142"/>
      <c r="U12" s="142"/>
      <c r="V12" s="142"/>
    </row>
    <row r="13" spans="18:22" ht="19.5" customHeight="1">
      <c r="R13" s="142"/>
      <c r="S13" s="142"/>
      <c r="T13" s="142"/>
      <c r="U13" s="142"/>
      <c r="V13" s="142"/>
    </row>
    <row r="14" spans="18:22" ht="19.5" customHeight="1">
      <c r="R14" s="142"/>
      <c r="S14" s="142"/>
      <c r="T14" s="142"/>
      <c r="U14" s="142"/>
      <c r="V14" s="142"/>
    </row>
    <row r="15" spans="18:22" ht="19.5" customHeight="1">
      <c r="R15" s="142"/>
      <c r="S15" s="142"/>
      <c r="T15" s="142"/>
      <c r="U15" s="142"/>
      <c r="V15" s="142"/>
    </row>
    <row r="16" spans="1:22" s="169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187"/>
      <c r="S16" s="187"/>
      <c r="T16" s="187"/>
      <c r="U16" s="187"/>
      <c r="V16" s="187"/>
    </row>
    <row r="17" spans="18:22" ht="19.5" customHeight="1">
      <c r="R17" s="142"/>
      <c r="S17" s="142"/>
      <c r="T17" s="142"/>
      <c r="U17" s="142"/>
      <c r="V17" s="142"/>
    </row>
    <row r="18" spans="18:22" ht="19.5" customHeight="1">
      <c r="R18" s="142"/>
      <c r="S18" s="142"/>
      <c r="T18" s="142"/>
      <c r="U18" s="142"/>
      <c r="V18" s="142"/>
    </row>
    <row r="19" spans="18:22" ht="19.5" customHeight="1">
      <c r="R19" s="142"/>
      <c r="S19" s="142"/>
      <c r="T19" s="142"/>
      <c r="U19" s="142"/>
      <c r="V19" s="142"/>
    </row>
    <row r="20" ht="19.5" customHeight="1"/>
    <row r="21" ht="19.5" customHeight="1"/>
  </sheetData>
  <sheetProtection formatCells="0" formatColumns="0" formatRows="0"/>
  <mergeCells count="21">
    <mergeCell ref="A2:Q2"/>
    <mergeCell ref="A4:C4"/>
    <mergeCell ref="G4:J4"/>
    <mergeCell ref="K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3" width="4.83203125" style="142" customWidth="1"/>
    <col min="4" max="5" width="8.83203125" style="142" customWidth="1"/>
    <col min="6" max="7" width="14.16015625" style="142" customWidth="1"/>
    <col min="8" max="9" width="6.66015625" style="142" customWidth="1"/>
    <col min="10" max="10" width="15.66015625" style="142" customWidth="1"/>
    <col min="11" max="11" width="14.5" style="142" customWidth="1"/>
    <col min="12" max="12" width="13.33203125" style="142" customWidth="1"/>
    <col min="13" max="13" width="14.16015625" style="142" customWidth="1"/>
    <col min="14" max="14" width="11.16015625" style="142" customWidth="1"/>
    <col min="15" max="15" width="11.33203125" style="142" customWidth="1"/>
    <col min="16" max="17" width="9.16015625" style="142" customWidth="1"/>
    <col min="18" max="18" width="10.16015625" style="142" customWidth="1"/>
    <col min="19" max="20" width="9.16015625" style="142" customWidth="1"/>
    <col min="21" max="21" width="14.66015625" style="142" customWidth="1"/>
    <col min="22" max="249" width="9.16015625" style="142" customWidth="1"/>
    <col min="250" max="16384" width="7.16015625" style="142" customWidth="1"/>
  </cols>
  <sheetData>
    <row r="1" spans="1:21" ht="25.5" customHeight="1">
      <c r="A1" s="137" t="s">
        <v>301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</row>
    <row r="2" spans="1:21" ht="25.5" customHeight="1">
      <c r="A2" s="91" t="s">
        <v>302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1" customFormat="1" ht="27" customHeight="1">
      <c r="A3" s="144"/>
      <c r="B3" s="144"/>
      <c r="C3" s="144"/>
      <c r="D3" s="144"/>
      <c r="E3" s="144"/>
      <c r="F3" s="144"/>
      <c r="G3" s="145"/>
      <c r="H3" s="145"/>
      <c r="I3" s="145"/>
      <c r="J3" s="145"/>
      <c r="K3" s="153"/>
      <c r="L3" s="153"/>
      <c r="M3" s="153"/>
      <c r="S3" s="145" t="s">
        <v>41</v>
      </c>
      <c r="T3" s="145"/>
      <c r="U3" s="145"/>
    </row>
    <row r="4" spans="1:21" ht="25.5" customHeight="1">
      <c r="A4" s="146" t="s">
        <v>181</v>
      </c>
      <c r="B4" s="146"/>
      <c r="C4" s="146"/>
      <c r="D4" s="147" t="s">
        <v>182</v>
      </c>
      <c r="E4" s="147" t="s">
        <v>13</v>
      </c>
      <c r="F4" s="147" t="s">
        <v>303</v>
      </c>
      <c r="G4" s="148" t="s">
        <v>304</v>
      </c>
      <c r="H4" s="148" t="s">
        <v>305</v>
      </c>
      <c r="I4" s="154" t="s">
        <v>306</v>
      </c>
      <c r="J4" s="155" t="s">
        <v>307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65" t="s">
        <v>308</v>
      </c>
    </row>
    <row r="5" spans="1:21" ht="25.5" customHeight="1">
      <c r="A5" s="148" t="s">
        <v>46</v>
      </c>
      <c r="B5" s="148" t="s">
        <v>47</v>
      </c>
      <c r="C5" s="148" t="s">
        <v>189</v>
      </c>
      <c r="D5" s="148"/>
      <c r="E5" s="148"/>
      <c r="F5" s="148"/>
      <c r="G5" s="148"/>
      <c r="H5" s="148"/>
      <c r="I5" s="154"/>
      <c r="J5" s="154" t="s">
        <v>44</v>
      </c>
      <c r="K5" s="156" t="s">
        <v>183</v>
      </c>
      <c r="L5" s="156"/>
      <c r="M5" s="156"/>
      <c r="N5" s="156" t="s">
        <v>184</v>
      </c>
      <c r="O5" s="156" t="s">
        <v>185</v>
      </c>
      <c r="P5" s="157" t="s">
        <v>186</v>
      </c>
      <c r="Q5" s="148" t="s">
        <v>187</v>
      </c>
      <c r="R5" s="148" t="s">
        <v>188</v>
      </c>
      <c r="S5" s="148" t="s">
        <v>309</v>
      </c>
      <c r="T5" s="149" t="s">
        <v>310</v>
      </c>
      <c r="U5" s="165"/>
    </row>
    <row r="6" spans="1:21" ht="25.5" customHeight="1">
      <c r="A6" s="148"/>
      <c r="B6" s="148"/>
      <c r="C6" s="148"/>
      <c r="D6" s="148"/>
      <c r="E6" s="148"/>
      <c r="F6" s="148"/>
      <c r="G6" s="148"/>
      <c r="H6" s="148"/>
      <c r="I6" s="154"/>
      <c r="J6" s="154"/>
      <c r="K6" s="158" t="s">
        <v>24</v>
      </c>
      <c r="L6" s="158" t="s">
        <v>311</v>
      </c>
      <c r="M6" s="156" t="s">
        <v>193</v>
      </c>
      <c r="N6" s="156"/>
      <c r="O6" s="156"/>
      <c r="P6" s="159"/>
      <c r="Q6" s="148"/>
      <c r="R6" s="148"/>
      <c r="S6" s="148"/>
      <c r="T6" s="166"/>
      <c r="U6" s="165"/>
    </row>
    <row r="7" spans="1:21" ht="61.5" customHeight="1">
      <c r="A7" s="148"/>
      <c r="B7" s="148"/>
      <c r="C7" s="148"/>
      <c r="D7" s="148"/>
      <c r="E7" s="148"/>
      <c r="F7" s="148"/>
      <c r="G7" s="148"/>
      <c r="H7" s="148"/>
      <c r="I7" s="154"/>
      <c r="J7" s="154"/>
      <c r="K7" s="158"/>
      <c r="L7" s="158"/>
      <c r="M7" s="156"/>
      <c r="N7" s="156"/>
      <c r="O7" s="156"/>
      <c r="P7" s="160"/>
      <c r="Q7" s="148"/>
      <c r="R7" s="148"/>
      <c r="S7" s="148"/>
      <c r="T7" s="147"/>
      <c r="U7" s="165"/>
    </row>
    <row r="8" spans="1:21" ht="25.5" customHeight="1">
      <c r="A8" s="149" t="s">
        <v>199</v>
      </c>
      <c r="B8" s="149" t="s">
        <v>199</v>
      </c>
      <c r="C8" s="149" t="s">
        <v>199</v>
      </c>
      <c r="D8" s="149" t="s">
        <v>199</v>
      </c>
      <c r="E8" s="149" t="s">
        <v>199</v>
      </c>
      <c r="F8" s="149" t="s">
        <v>199</v>
      </c>
      <c r="G8" s="149" t="s">
        <v>199</v>
      </c>
      <c r="H8" s="149" t="s">
        <v>199</v>
      </c>
      <c r="I8" s="161" t="s">
        <v>199</v>
      </c>
      <c r="J8" s="161">
        <v>1</v>
      </c>
      <c r="K8" s="149">
        <v>2</v>
      </c>
      <c r="L8" s="149">
        <v>3</v>
      </c>
      <c r="M8" s="161">
        <v>4</v>
      </c>
      <c r="N8" s="161">
        <v>5</v>
      </c>
      <c r="O8" s="149">
        <v>6</v>
      </c>
      <c r="P8" s="149">
        <v>7</v>
      </c>
      <c r="Q8" s="149">
        <v>8</v>
      </c>
      <c r="R8" s="149">
        <v>9</v>
      </c>
      <c r="S8" s="149">
        <v>10</v>
      </c>
      <c r="T8" s="149">
        <v>11</v>
      </c>
      <c r="U8" s="149">
        <v>12</v>
      </c>
    </row>
    <row r="9" spans="1:21" s="1" customFormat="1" ht="25.5" customHeight="1">
      <c r="A9" s="150"/>
      <c r="B9" s="150"/>
      <c r="C9" s="150"/>
      <c r="D9" s="151"/>
      <c r="E9" s="151"/>
      <c r="F9" s="151"/>
      <c r="G9" s="151"/>
      <c r="H9" s="152"/>
      <c r="I9" s="151"/>
      <c r="J9" s="162"/>
      <c r="K9" s="163"/>
      <c r="L9" s="164"/>
      <c r="M9" s="162"/>
      <c r="N9" s="162"/>
      <c r="O9" s="162"/>
      <c r="P9" s="162"/>
      <c r="Q9" s="162"/>
      <c r="R9" s="162"/>
      <c r="S9" s="162"/>
      <c r="T9" s="162"/>
      <c r="U9" s="167"/>
    </row>
    <row r="10" ht="25.5" customHeight="1">
      <c r="K10" s="22"/>
    </row>
    <row r="11" spans="10:11" ht="25.5" customHeight="1">
      <c r="J11" s="22"/>
      <c r="K11" s="22"/>
    </row>
    <row r="12" ht="25.5" customHeight="1">
      <c r="J12" s="22"/>
    </row>
    <row r="13" spans="9:13" ht="25.5" customHeight="1">
      <c r="I13" s="22"/>
      <c r="J13" s="22"/>
      <c r="M13" s="22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 formatCells="0" formatColumns="0" formatRows="0"/>
  <mergeCells count="28">
    <mergeCell ref="A2:U2"/>
    <mergeCell ref="A3:F3"/>
    <mergeCell ref="G3:I3"/>
    <mergeCell ref="S3:U3"/>
    <mergeCell ref="A4:C4"/>
    <mergeCell ref="J4:T4"/>
    <mergeCell ref="K5:M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5:P7"/>
    <mergeCell ref="Q5:Q7"/>
    <mergeCell ref="R5:R7"/>
    <mergeCell ref="S5:S7"/>
    <mergeCell ref="T5:T7"/>
    <mergeCell ref="U4:U7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1" width="14.83203125" style="39" customWidth="1"/>
    <col min="2" max="2" width="11.66015625" style="106" customWidth="1"/>
    <col min="3" max="6" width="8.33203125" style="107" customWidth="1"/>
    <col min="7" max="7" width="8.33203125" style="3" customWidth="1"/>
    <col min="8" max="8" width="8.33203125" style="107" customWidth="1"/>
    <col min="9" max="17" width="9.33203125" style="107" customWidth="1"/>
    <col min="18" max="24" width="9.33203125" style="3" customWidth="1"/>
    <col min="25" max="29" width="9.33203125" style="107" customWidth="1"/>
    <col min="30" max="30" width="9.33203125" style="106" customWidth="1"/>
    <col min="31" max="246" width="10" style="106" customWidth="1"/>
    <col min="247" max="16384" width="9.16015625" style="3" customWidth="1"/>
  </cols>
  <sheetData>
    <row r="1" spans="1:33" ht="22.5" customHeight="1">
      <c r="A1" s="108" t="s">
        <v>312</v>
      </c>
      <c r="B1" s="109"/>
      <c r="C1" s="109"/>
      <c r="D1" s="109"/>
      <c r="E1" s="109"/>
      <c r="F1" s="109"/>
      <c r="G1" s="110"/>
      <c r="H1" s="109"/>
      <c r="I1" s="109"/>
      <c r="J1" s="109"/>
      <c r="K1" s="109"/>
      <c r="L1" s="109"/>
      <c r="M1" s="109"/>
      <c r="N1" s="109"/>
      <c r="O1" s="109"/>
      <c r="P1" s="109"/>
      <c r="Q1" s="109"/>
      <c r="Y1" s="109"/>
      <c r="Z1" s="109"/>
      <c r="AA1" s="109"/>
      <c r="AB1" s="132"/>
      <c r="AC1" s="133"/>
      <c r="AD1" s="133"/>
      <c r="AE1" s="134"/>
      <c r="AF1" s="135"/>
      <c r="AG1" s="135"/>
    </row>
    <row r="2" spans="1:31" ht="22.5" customHeight="1">
      <c r="A2" s="111" t="s">
        <v>313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36"/>
    </row>
    <row r="3" spans="1:31" ht="22.5" customHeight="1">
      <c r="A3" s="108" t="s">
        <v>314</v>
      </c>
      <c r="B3" s="109"/>
      <c r="C3" s="109"/>
      <c r="D3" s="109"/>
      <c r="E3" s="109"/>
      <c r="F3" s="109"/>
      <c r="G3" s="110"/>
      <c r="H3" s="109"/>
      <c r="I3" s="109"/>
      <c r="J3" s="109"/>
      <c r="K3" s="109"/>
      <c r="L3" s="109"/>
      <c r="M3" s="109"/>
      <c r="N3" s="109"/>
      <c r="O3" s="109"/>
      <c r="P3" s="109"/>
      <c r="Q3" s="109"/>
      <c r="Y3" s="109"/>
      <c r="Z3" s="109"/>
      <c r="AA3" s="109"/>
      <c r="AB3" s="132"/>
      <c r="AC3" s="132"/>
      <c r="AD3" s="137" t="s">
        <v>315</v>
      </c>
      <c r="AE3" s="134"/>
    </row>
    <row r="4" spans="1:31" ht="19.5" customHeight="1">
      <c r="A4" s="94" t="s">
        <v>182</v>
      </c>
      <c r="B4" s="94" t="s">
        <v>13</v>
      </c>
      <c r="C4" s="60" t="s">
        <v>316</v>
      </c>
      <c r="D4" s="60"/>
      <c r="E4" s="60"/>
      <c r="F4" s="60"/>
      <c r="G4" s="60"/>
      <c r="H4" s="112"/>
      <c r="I4" s="60" t="s">
        <v>317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138" t="s">
        <v>318</v>
      </c>
      <c r="AE4" s="136"/>
    </row>
    <row r="5" spans="1:31" ht="19.5" customHeight="1">
      <c r="A5" s="94"/>
      <c r="B5" s="94"/>
      <c r="C5" s="94" t="s">
        <v>319</v>
      </c>
      <c r="D5" s="94" t="s">
        <v>320</v>
      </c>
      <c r="E5" s="60" t="s">
        <v>321</v>
      </c>
      <c r="F5" s="60"/>
      <c r="G5" s="60"/>
      <c r="H5" s="60" t="s">
        <v>322</v>
      </c>
      <c r="I5" s="96" t="s">
        <v>44</v>
      </c>
      <c r="J5" s="118" t="s">
        <v>323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39" t="s">
        <v>324</v>
      </c>
      <c r="AA5" s="118" t="s">
        <v>325</v>
      </c>
      <c r="AB5" s="118" t="s">
        <v>326</v>
      </c>
      <c r="AC5" s="118" t="s">
        <v>327</v>
      </c>
      <c r="AD5" s="60"/>
      <c r="AE5" s="136"/>
    </row>
    <row r="6" spans="1:31" ht="19.5" customHeight="1">
      <c r="A6" s="94"/>
      <c r="B6" s="94"/>
      <c r="C6" s="94"/>
      <c r="D6" s="94"/>
      <c r="E6" s="60" t="s">
        <v>328</v>
      </c>
      <c r="F6" s="60" t="s">
        <v>329</v>
      </c>
      <c r="G6" s="60" t="s">
        <v>330</v>
      </c>
      <c r="H6" s="60"/>
      <c r="I6" s="94"/>
      <c r="J6" s="118" t="s">
        <v>36</v>
      </c>
      <c r="K6" s="118" t="s">
        <v>331</v>
      </c>
      <c r="L6" s="118"/>
      <c r="M6" s="118"/>
      <c r="N6" s="119"/>
      <c r="O6" s="120" t="s">
        <v>332</v>
      </c>
      <c r="P6" s="120"/>
      <c r="Q6" s="120"/>
      <c r="R6" s="120"/>
      <c r="S6" s="120"/>
      <c r="T6" s="120"/>
      <c r="U6" s="120"/>
      <c r="V6" s="120"/>
      <c r="W6" s="120"/>
      <c r="X6" s="120"/>
      <c r="Y6" s="139" t="s">
        <v>333</v>
      </c>
      <c r="Z6" s="60"/>
      <c r="AA6" s="60"/>
      <c r="AB6" s="60"/>
      <c r="AC6" s="60"/>
      <c r="AD6" s="60"/>
      <c r="AE6" s="136"/>
    </row>
    <row r="7" spans="1:31" ht="26.25" customHeight="1">
      <c r="A7" s="94"/>
      <c r="B7" s="94"/>
      <c r="C7" s="94"/>
      <c r="D7" s="94"/>
      <c r="E7" s="60"/>
      <c r="F7" s="60"/>
      <c r="G7" s="60"/>
      <c r="H7" s="60"/>
      <c r="I7" s="94"/>
      <c r="J7" s="60"/>
      <c r="K7" s="60" t="s">
        <v>24</v>
      </c>
      <c r="L7" s="60" t="s">
        <v>334</v>
      </c>
      <c r="M7" s="60" t="s">
        <v>335</v>
      </c>
      <c r="N7" s="112" t="s">
        <v>336</v>
      </c>
      <c r="O7" s="121" t="s">
        <v>36</v>
      </c>
      <c r="P7" s="120" t="s">
        <v>337</v>
      </c>
      <c r="Q7" s="120"/>
      <c r="R7" s="120"/>
      <c r="S7" s="127"/>
      <c r="T7" s="71" t="s">
        <v>338</v>
      </c>
      <c r="U7" s="71"/>
      <c r="V7" s="71"/>
      <c r="W7" s="71"/>
      <c r="X7" s="71"/>
      <c r="Y7" s="138"/>
      <c r="Z7" s="60"/>
      <c r="AA7" s="60"/>
      <c r="AB7" s="60"/>
      <c r="AC7" s="60"/>
      <c r="AD7" s="60"/>
      <c r="AE7" s="136"/>
    </row>
    <row r="8" spans="1:31" ht="26.25" customHeight="1">
      <c r="A8" s="94"/>
      <c r="B8" s="94"/>
      <c r="C8" s="94"/>
      <c r="D8" s="94"/>
      <c r="E8" s="60"/>
      <c r="F8" s="60"/>
      <c r="G8" s="60"/>
      <c r="H8" s="60"/>
      <c r="I8" s="94"/>
      <c r="J8" s="60"/>
      <c r="K8" s="60"/>
      <c r="L8" s="60"/>
      <c r="M8" s="60"/>
      <c r="N8" s="112"/>
      <c r="O8" s="122"/>
      <c r="P8" s="123" t="s">
        <v>24</v>
      </c>
      <c r="Q8" s="128" t="s">
        <v>334</v>
      </c>
      <c r="R8" s="129" t="s">
        <v>335</v>
      </c>
      <c r="S8" s="130" t="s">
        <v>336</v>
      </c>
      <c r="T8" s="123" t="s">
        <v>24</v>
      </c>
      <c r="U8" s="128" t="s">
        <v>339</v>
      </c>
      <c r="V8" s="128" t="s">
        <v>340</v>
      </c>
      <c r="W8" s="128" t="s">
        <v>341</v>
      </c>
      <c r="X8" s="131" t="s">
        <v>336</v>
      </c>
      <c r="Y8" s="60"/>
      <c r="Z8" s="60"/>
      <c r="AA8" s="60"/>
      <c r="AB8" s="60"/>
      <c r="AC8" s="60"/>
      <c r="AD8" s="60"/>
      <c r="AE8" s="136"/>
    </row>
    <row r="9" spans="1:246" ht="23.25" customHeight="1">
      <c r="A9" s="113" t="s">
        <v>199</v>
      </c>
      <c r="B9" s="113" t="s">
        <v>199</v>
      </c>
      <c r="C9" s="113">
        <v>1</v>
      </c>
      <c r="D9" s="113">
        <v>2</v>
      </c>
      <c r="E9" s="113">
        <v>3</v>
      </c>
      <c r="F9" s="113">
        <v>4</v>
      </c>
      <c r="G9" s="113">
        <v>5</v>
      </c>
      <c r="H9" s="113">
        <v>6</v>
      </c>
      <c r="I9" s="113">
        <v>7</v>
      </c>
      <c r="J9" s="113">
        <v>8</v>
      </c>
      <c r="K9" s="113">
        <v>9</v>
      </c>
      <c r="L9" s="113">
        <v>10</v>
      </c>
      <c r="M9" s="113">
        <v>11</v>
      </c>
      <c r="N9" s="113">
        <v>12</v>
      </c>
      <c r="O9" s="124">
        <v>13</v>
      </c>
      <c r="P9" s="113">
        <v>14</v>
      </c>
      <c r="Q9" s="113">
        <v>15</v>
      </c>
      <c r="R9" s="113">
        <v>16</v>
      </c>
      <c r="S9" s="113">
        <v>17</v>
      </c>
      <c r="T9" s="113">
        <v>18</v>
      </c>
      <c r="U9" s="113">
        <v>19</v>
      </c>
      <c r="V9" s="113">
        <v>20</v>
      </c>
      <c r="W9" s="113">
        <v>21</v>
      </c>
      <c r="X9" s="97">
        <v>22</v>
      </c>
      <c r="Y9" s="113">
        <v>23</v>
      </c>
      <c r="Z9" s="113">
        <v>24</v>
      </c>
      <c r="AA9" s="113">
        <v>25</v>
      </c>
      <c r="AB9" s="113">
        <v>26</v>
      </c>
      <c r="AC9" s="113">
        <v>27</v>
      </c>
      <c r="AD9" s="113">
        <v>28</v>
      </c>
      <c r="AE9" s="13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56" s="1" customFormat="1" ht="22.5" customHeight="1">
      <c r="A10" s="114"/>
      <c r="B10" s="114" t="s">
        <v>36</v>
      </c>
      <c r="C10" s="115">
        <v>15</v>
      </c>
      <c r="D10" s="116">
        <v>0</v>
      </c>
      <c r="E10" s="117">
        <v>15</v>
      </c>
      <c r="F10" s="117">
        <v>0</v>
      </c>
      <c r="G10" s="117">
        <v>0</v>
      </c>
      <c r="H10" s="117">
        <v>0</v>
      </c>
      <c r="I10" s="115">
        <v>15</v>
      </c>
      <c r="J10" s="125">
        <v>15</v>
      </c>
      <c r="K10" s="125">
        <v>0</v>
      </c>
      <c r="L10" s="116">
        <v>0</v>
      </c>
      <c r="M10" s="126">
        <v>0</v>
      </c>
      <c r="N10" s="126">
        <v>0</v>
      </c>
      <c r="O10" s="115">
        <v>15</v>
      </c>
      <c r="P10" s="125">
        <v>0</v>
      </c>
      <c r="Q10" s="116">
        <v>0</v>
      </c>
      <c r="R10" s="117">
        <v>0</v>
      </c>
      <c r="S10" s="117">
        <v>0</v>
      </c>
      <c r="T10" s="115">
        <v>15</v>
      </c>
      <c r="U10" s="116">
        <v>0</v>
      </c>
      <c r="V10" s="117">
        <v>15</v>
      </c>
      <c r="W10" s="117">
        <v>0</v>
      </c>
      <c r="X10" s="117">
        <v>0</v>
      </c>
      <c r="Y10" s="117">
        <v>0</v>
      </c>
      <c r="Z10" s="117">
        <v>0</v>
      </c>
      <c r="AA10" s="115">
        <v>0</v>
      </c>
      <c r="AB10" s="116">
        <v>0</v>
      </c>
      <c r="AC10" s="117">
        <v>0</v>
      </c>
      <c r="AD10" s="115">
        <v>0</v>
      </c>
      <c r="AE10" s="140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31" ht="22.5" customHeight="1">
      <c r="A11" s="114" t="s">
        <v>37</v>
      </c>
      <c r="B11" s="114" t="s">
        <v>2</v>
      </c>
      <c r="C11" s="115">
        <v>15</v>
      </c>
      <c r="D11" s="116">
        <v>0</v>
      </c>
      <c r="E11" s="117">
        <v>15</v>
      </c>
      <c r="F11" s="117">
        <v>0</v>
      </c>
      <c r="G11" s="117">
        <v>0</v>
      </c>
      <c r="H11" s="117">
        <v>0</v>
      </c>
      <c r="I11" s="115">
        <v>15</v>
      </c>
      <c r="J11" s="125">
        <v>15</v>
      </c>
      <c r="K11" s="125">
        <v>0</v>
      </c>
      <c r="L11" s="116">
        <v>0</v>
      </c>
      <c r="M11" s="126">
        <v>0</v>
      </c>
      <c r="N11" s="126">
        <v>0</v>
      </c>
      <c r="O11" s="115">
        <v>15</v>
      </c>
      <c r="P11" s="125">
        <v>0</v>
      </c>
      <c r="Q11" s="116">
        <v>0</v>
      </c>
      <c r="R11" s="117">
        <v>0</v>
      </c>
      <c r="S11" s="117">
        <v>0</v>
      </c>
      <c r="T11" s="115">
        <v>15</v>
      </c>
      <c r="U11" s="116">
        <v>0</v>
      </c>
      <c r="V11" s="117">
        <v>15</v>
      </c>
      <c r="W11" s="117">
        <v>0</v>
      </c>
      <c r="X11" s="117">
        <v>0</v>
      </c>
      <c r="Y11" s="117">
        <v>0</v>
      </c>
      <c r="Z11" s="117">
        <v>0</v>
      </c>
      <c r="AA11" s="115">
        <v>0</v>
      </c>
      <c r="AB11" s="116">
        <v>0</v>
      </c>
      <c r="AC11" s="117">
        <v>0</v>
      </c>
      <c r="AD11" s="115">
        <v>0</v>
      </c>
      <c r="AE11" s="136"/>
    </row>
    <row r="12" spans="1:30" ht="22.5" customHeight="1">
      <c r="A12" s="114" t="s">
        <v>202</v>
      </c>
      <c r="B12" s="114" t="s">
        <v>203</v>
      </c>
      <c r="C12" s="115">
        <v>15</v>
      </c>
      <c r="D12" s="116">
        <v>0</v>
      </c>
      <c r="E12" s="117">
        <v>15</v>
      </c>
      <c r="F12" s="117">
        <v>0</v>
      </c>
      <c r="G12" s="117">
        <v>0</v>
      </c>
      <c r="H12" s="117">
        <v>0</v>
      </c>
      <c r="I12" s="115">
        <v>15</v>
      </c>
      <c r="J12" s="125">
        <v>15</v>
      </c>
      <c r="K12" s="125">
        <v>0</v>
      </c>
      <c r="L12" s="116">
        <v>0</v>
      </c>
      <c r="M12" s="126">
        <v>0</v>
      </c>
      <c r="N12" s="126">
        <v>0</v>
      </c>
      <c r="O12" s="115">
        <v>15</v>
      </c>
      <c r="P12" s="125">
        <v>0</v>
      </c>
      <c r="Q12" s="116">
        <v>0</v>
      </c>
      <c r="R12" s="117">
        <v>0</v>
      </c>
      <c r="S12" s="117">
        <v>0</v>
      </c>
      <c r="T12" s="115">
        <v>15</v>
      </c>
      <c r="U12" s="116">
        <v>0</v>
      </c>
      <c r="V12" s="117">
        <v>15</v>
      </c>
      <c r="W12" s="117">
        <v>0</v>
      </c>
      <c r="X12" s="117">
        <v>0</v>
      </c>
      <c r="Y12" s="117">
        <v>0</v>
      </c>
      <c r="Z12" s="117">
        <v>0</v>
      </c>
      <c r="AA12" s="115">
        <v>0</v>
      </c>
      <c r="AB12" s="116">
        <v>0</v>
      </c>
      <c r="AC12" s="117">
        <v>0</v>
      </c>
      <c r="AD12" s="115">
        <v>0</v>
      </c>
    </row>
    <row r="13" ht="22.5" customHeight="1">
      <c r="A13" s="41"/>
    </row>
    <row r="14" ht="22.5" customHeight="1">
      <c r="A14" s="41"/>
    </row>
    <row r="15" ht="22.5" customHeight="1">
      <c r="A15" s="41"/>
    </row>
    <row r="16" ht="22.5" customHeight="1">
      <c r="A16" s="41"/>
    </row>
    <row r="17" ht="22.5" customHeight="1">
      <c r="A17" s="41"/>
    </row>
  </sheetData>
  <sheetProtection formatCells="0" formatColumns="0" formatRows="0"/>
  <mergeCells count="31">
    <mergeCell ref="AC1:AD1"/>
    <mergeCell ref="A2:AD2"/>
    <mergeCell ref="C4:H4"/>
    <mergeCell ref="I4:AC4"/>
    <mergeCell ref="E5:G5"/>
    <mergeCell ref="J5:Y5"/>
    <mergeCell ref="K6:N6"/>
    <mergeCell ref="O6:X6"/>
    <mergeCell ref="P7:S7"/>
    <mergeCell ref="T7:X7"/>
    <mergeCell ref="A4:A8"/>
    <mergeCell ref="B4:B8"/>
    <mergeCell ref="C5:C8"/>
    <mergeCell ref="D5:D8"/>
    <mergeCell ref="E6:E8"/>
    <mergeCell ref="F6:F8"/>
    <mergeCell ref="G6:G8"/>
    <mergeCell ref="H5:H8"/>
    <mergeCell ref="I5:I8"/>
    <mergeCell ref="J6:J8"/>
    <mergeCell ref="K7:K8"/>
    <mergeCell ref="L7:L8"/>
    <mergeCell ref="M7:M8"/>
    <mergeCell ref="N7:N8"/>
    <mergeCell ref="O7:O8"/>
    <mergeCell ref="Y6:Y8"/>
    <mergeCell ref="Z5:Z8"/>
    <mergeCell ref="AA5:AA8"/>
    <mergeCell ref="AB5:AB8"/>
    <mergeCell ref="AC5:AC8"/>
    <mergeCell ref="AD4:AD8"/>
  </mergeCells>
  <printOptions horizontalCentered="1"/>
  <pageMargins left="0.47" right="0.28" top="0.79" bottom="0.59" header="0.35" footer="0.47"/>
  <pageSetup horizontalDpi="600" verticalDpi="600"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3" customWidth="1"/>
    <col min="4" max="4" width="12" style="3" customWidth="1"/>
    <col min="5" max="5" width="10.66015625" style="3" customWidth="1"/>
    <col min="6" max="6" width="9.16015625" style="3" customWidth="1"/>
    <col min="7" max="7" width="10.16015625" style="3" customWidth="1"/>
    <col min="8" max="8" width="11.33203125" style="3" customWidth="1"/>
    <col min="9" max="12" width="11.16015625" style="3" customWidth="1"/>
    <col min="13" max="13" width="11.33203125" style="3" customWidth="1"/>
    <col min="14" max="14" width="11.83203125" style="3" customWidth="1"/>
    <col min="15" max="15" width="11.16015625" style="3" customWidth="1"/>
    <col min="16" max="16" width="10.83203125" style="3" customWidth="1"/>
    <col min="17" max="17" width="10.5" style="3" customWidth="1"/>
    <col min="18" max="18" width="12" style="3" customWidth="1"/>
    <col min="19" max="19" width="11.16015625" style="3" customWidth="1"/>
    <col min="20" max="20" width="11" style="3" customWidth="1"/>
    <col min="21" max="21" width="10.33203125" style="3" customWidth="1"/>
    <col min="22" max="22" width="8.83203125" style="3" customWidth="1"/>
    <col min="23" max="23" width="7" style="3" customWidth="1"/>
    <col min="24" max="24" width="7.5" style="3" customWidth="1"/>
    <col min="25" max="16384" width="9.16015625" style="3" customWidth="1"/>
  </cols>
  <sheetData>
    <row r="1" spans="1:24" ht="21" customHeight="1">
      <c r="A1" s="3" t="s">
        <v>312</v>
      </c>
      <c r="J1" s="3" t="s">
        <v>342</v>
      </c>
      <c r="X1" s="58"/>
    </row>
    <row r="2" spans="1:24" ht="24.75" customHeight="1">
      <c r="A2" s="91" t="s">
        <v>222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1" customFormat="1" ht="19.5" customHeight="1">
      <c r="A3" s="92"/>
      <c r="B3" s="92"/>
      <c r="C3" s="92"/>
      <c r="X3" s="67" t="s">
        <v>41</v>
      </c>
    </row>
    <row r="4" spans="1:24" ht="37.5" customHeight="1">
      <c r="A4" s="93" t="s">
        <v>181</v>
      </c>
      <c r="B4" s="93"/>
      <c r="C4" s="93"/>
      <c r="D4" s="94" t="s">
        <v>13</v>
      </c>
      <c r="E4" s="94" t="s">
        <v>181</v>
      </c>
      <c r="F4" s="94" t="s">
        <v>303</v>
      </c>
      <c r="G4" s="95" t="s">
        <v>44</v>
      </c>
      <c r="H4" s="94" t="s">
        <v>222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20.25" customHeight="1">
      <c r="A5" s="94" t="s">
        <v>46</v>
      </c>
      <c r="B5" s="94" t="s">
        <v>47</v>
      </c>
      <c r="C5" s="94" t="s">
        <v>189</v>
      </c>
      <c r="D5" s="94"/>
      <c r="E5" s="94"/>
      <c r="F5" s="94"/>
      <c r="G5" s="94"/>
      <c r="H5" s="96" t="s">
        <v>36</v>
      </c>
      <c r="I5" s="93" t="s">
        <v>343</v>
      </c>
      <c r="J5" s="102" t="s">
        <v>344</v>
      </c>
      <c r="K5" s="102" t="s">
        <v>345</v>
      </c>
      <c r="L5" s="102" t="s">
        <v>346</v>
      </c>
      <c r="M5" s="102" t="s">
        <v>347</v>
      </c>
      <c r="N5" s="102" t="s">
        <v>348</v>
      </c>
      <c r="O5" s="102" t="s">
        <v>349</v>
      </c>
      <c r="P5" s="102" t="s">
        <v>350</v>
      </c>
      <c r="Q5" s="102" t="s">
        <v>351</v>
      </c>
      <c r="R5" s="102" t="s">
        <v>352</v>
      </c>
      <c r="S5" s="102" t="s">
        <v>353</v>
      </c>
      <c r="T5" s="102" t="s">
        <v>354</v>
      </c>
      <c r="U5" s="102" t="s">
        <v>355</v>
      </c>
      <c r="V5" s="102" t="s">
        <v>356</v>
      </c>
      <c r="W5" s="102" t="s">
        <v>357</v>
      </c>
      <c r="X5" s="102" t="s">
        <v>358</v>
      </c>
    </row>
    <row r="6" spans="1:24" ht="26.25" customHeight="1">
      <c r="A6" s="94"/>
      <c r="B6" s="94"/>
      <c r="C6" s="94"/>
      <c r="D6" s="94"/>
      <c r="E6" s="94"/>
      <c r="F6" s="94"/>
      <c r="G6" s="94"/>
      <c r="H6" s="95"/>
      <c r="I6" s="9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ht="21" customHeight="1">
      <c r="A7" s="97" t="s">
        <v>199</v>
      </c>
      <c r="B7" s="97" t="s">
        <v>199</v>
      </c>
      <c r="C7" s="97" t="s">
        <v>199</v>
      </c>
      <c r="D7" s="97" t="s">
        <v>199</v>
      </c>
      <c r="E7" s="97" t="s">
        <v>199</v>
      </c>
      <c r="F7" s="97" t="s">
        <v>199</v>
      </c>
      <c r="G7" s="97">
        <v>1</v>
      </c>
      <c r="H7" s="97">
        <v>2</v>
      </c>
      <c r="I7" s="104">
        <v>3</v>
      </c>
      <c r="J7" s="104">
        <v>4</v>
      </c>
      <c r="K7" s="104">
        <v>5</v>
      </c>
      <c r="L7" s="104">
        <v>6</v>
      </c>
      <c r="M7" s="104">
        <v>7</v>
      </c>
      <c r="N7" s="104">
        <v>8</v>
      </c>
      <c r="O7" s="104">
        <v>9</v>
      </c>
      <c r="P7" s="104">
        <v>10</v>
      </c>
      <c r="Q7" s="104">
        <v>11</v>
      </c>
      <c r="R7" s="104">
        <v>12</v>
      </c>
      <c r="S7" s="104">
        <v>13</v>
      </c>
      <c r="T7" s="104">
        <v>14</v>
      </c>
      <c r="U7" s="104">
        <v>15</v>
      </c>
      <c r="V7" s="104">
        <v>16</v>
      </c>
      <c r="W7" s="104">
        <v>17</v>
      </c>
      <c r="X7" s="104">
        <v>18</v>
      </c>
    </row>
    <row r="8" spans="1:24" s="1" customFormat="1" ht="27.75" customHeight="1">
      <c r="A8" s="81"/>
      <c r="B8" s="81"/>
      <c r="C8" s="81"/>
      <c r="D8" s="98"/>
      <c r="E8" s="99"/>
      <c r="F8" s="98"/>
      <c r="G8" s="100"/>
      <c r="H8" s="101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0"/>
    </row>
    <row r="9" ht="18.75" customHeight="1"/>
  </sheetData>
  <sheetProtection formatCells="0" formatColumns="0" formatRows="0"/>
  <mergeCells count="28">
    <mergeCell ref="A2:X2"/>
    <mergeCell ref="A3:C3"/>
    <mergeCell ref="A4:C4"/>
    <mergeCell ref="H4:X4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3" customWidth="1"/>
    <col min="2" max="2" width="5.16015625" style="3" customWidth="1"/>
    <col min="3" max="3" width="5.83203125" style="3" customWidth="1"/>
    <col min="4" max="4" width="24.5" style="3" customWidth="1"/>
    <col min="5" max="5" width="14" style="3" customWidth="1"/>
    <col min="6" max="6" width="14.33203125" style="3" customWidth="1"/>
    <col min="7" max="19" width="15" style="3" customWidth="1"/>
    <col min="20" max="20" width="13.33203125" style="3" customWidth="1"/>
    <col min="21" max="21" width="11.5" style="3" customWidth="1"/>
    <col min="22" max="16384" width="9.16015625" style="3" customWidth="1"/>
  </cols>
  <sheetData>
    <row r="1" spans="1:21" ht="24.75" customHeight="1">
      <c r="A1" s="3" t="s">
        <v>359</v>
      </c>
      <c r="U1" s="58"/>
    </row>
    <row r="2" spans="3:21" ht="34.5" customHeight="1">
      <c r="C2" s="68" t="s">
        <v>360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ht="27" customHeight="1"/>
    <row r="4" spans="1:21" ht="15" customHeight="1">
      <c r="A4" s="69"/>
      <c r="B4" s="70"/>
      <c r="C4" s="70"/>
      <c r="D4" s="70"/>
      <c r="U4" s="89" t="s">
        <v>120</v>
      </c>
    </row>
    <row r="5" spans="1:21" ht="25.5" customHeight="1">
      <c r="A5" s="71" t="s">
        <v>42</v>
      </c>
      <c r="B5" s="71"/>
      <c r="C5" s="71"/>
      <c r="D5" s="72" t="s">
        <v>361</v>
      </c>
      <c r="E5" s="73" t="s">
        <v>362</v>
      </c>
      <c r="F5" s="73" t="s">
        <v>24</v>
      </c>
      <c r="G5" s="74" t="s">
        <v>363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 t="s">
        <v>364</v>
      </c>
    </row>
    <row r="6" spans="1:21" ht="33.75" customHeight="1">
      <c r="A6" s="75" t="s">
        <v>46</v>
      </c>
      <c r="B6" s="75" t="s">
        <v>47</v>
      </c>
      <c r="C6" s="75" t="s">
        <v>189</v>
      </c>
      <c r="D6" s="76"/>
      <c r="E6" s="77"/>
      <c r="F6" s="78"/>
      <c r="G6" s="79" t="s">
        <v>365</v>
      </c>
      <c r="H6" s="80" t="s">
        <v>366</v>
      </c>
      <c r="I6" s="80" t="s">
        <v>367</v>
      </c>
      <c r="J6" s="80" t="s">
        <v>269</v>
      </c>
      <c r="K6" s="80" t="s">
        <v>271</v>
      </c>
      <c r="L6" s="80" t="s">
        <v>272</v>
      </c>
      <c r="M6" s="80" t="s">
        <v>274</v>
      </c>
      <c r="N6" s="80" t="s">
        <v>368</v>
      </c>
      <c r="O6" s="80" t="s">
        <v>369</v>
      </c>
      <c r="P6" s="80" t="s">
        <v>370</v>
      </c>
      <c r="Q6" s="80" t="s">
        <v>371</v>
      </c>
      <c r="R6" s="80" t="s">
        <v>372</v>
      </c>
      <c r="S6" s="80" t="s">
        <v>373</v>
      </c>
      <c r="T6" s="80" t="s">
        <v>374</v>
      </c>
      <c r="U6" s="78"/>
    </row>
    <row r="7" spans="1:256" s="1" customFormat="1" ht="19.5" customHeight="1">
      <c r="A7" s="81"/>
      <c r="B7" s="81"/>
      <c r="C7" s="82"/>
      <c r="D7" s="83" t="s">
        <v>36</v>
      </c>
      <c r="E7" s="84">
        <v>300000</v>
      </c>
      <c r="F7" s="85">
        <v>270000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100000</v>
      </c>
      <c r="O7" s="87">
        <v>0</v>
      </c>
      <c r="P7" s="88">
        <v>50000</v>
      </c>
      <c r="Q7" s="90">
        <v>0</v>
      </c>
      <c r="R7" s="86">
        <v>120000</v>
      </c>
      <c r="S7" s="86">
        <v>0</v>
      </c>
      <c r="T7" s="86">
        <v>0</v>
      </c>
      <c r="U7" s="88">
        <v>0</v>
      </c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1" ht="19.5" customHeight="1">
      <c r="A8" s="81"/>
      <c r="B8" s="81"/>
      <c r="C8" s="82"/>
      <c r="D8" s="83" t="s">
        <v>2</v>
      </c>
      <c r="E8" s="84">
        <v>300000</v>
      </c>
      <c r="F8" s="85">
        <v>270000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100000</v>
      </c>
      <c r="O8" s="87">
        <v>0</v>
      </c>
      <c r="P8" s="88">
        <v>50000</v>
      </c>
      <c r="Q8" s="90">
        <v>0</v>
      </c>
      <c r="R8" s="86">
        <v>120000</v>
      </c>
      <c r="S8" s="86">
        <v>0</v>
      </c>
      <c r="T8" s="86">
        <v>0</v>
      </c>
      <c r="U8" s="88">
        <v>0</v>
      </c>
    </row>
    <row r="9" spans="1:21" ht="19.5" customHeight="1">
      <c r="A9" s="81">
        <v>103</v>
      </c>
      <c r="B9" s="81">
        <v>5</v>
      </c>
      <c r="C9" s="82">
        <v>1</v>
      </c>
      <c r="D9" s="83" t="s">
        <v>375</v>
      </c>
      <c r="E9" s="84">
        <v>300000</v>
      </c>
      <c r="F9" s="85">
        <v>270000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100000</v>
      </c>
      <c r="O9" s="87">
        <v>0</v>
      </c>
      <c r="P9" s="88">
        <v>50000</v>
      </c>
      <c r="Q9" s="90">
        <v>0</v>
      </c>
      <c r="R9" s="86">
        <v>120000</v>
      </c>
      <c r="S9" s="86">
        <v>0</v>
      </c>
      <c r="T9" s="86">
        <v>0</v>
      </c>
      <c r="U9" s="88">
        <v>0</v>
      </c>
    </row>
  </sheetData>
  <sheetProtection formatCells="0" formatColumns="0" formatRows="0"/>
  <mergeCells count="8">
    <mergeCell ref="C2:U2"/>
    <mergeCell ref="A4:D4"/>
    <mergeCell ref="A5:C5"/>
    <mergeCell ref="G5:T5"/>
    <mergeCell ref="D5:D6"/>
    <mergeCell ref="E5:E6"/>
    <mergeCell ref="F5:F6"/>
    <mergeCell ref="U5:U6"/>
  </mergeCells>
  <printOptions horizontalCentered="1"/>
  <pageMargins left="0.2" right="0.2" top="1" bottom="1" header="0.5" footer="0.5"/>
  <pageSetup horizontalDpi="600" verticalDpi="600"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5" style="3" customWidth="1"/>
    <col min="2" max="2" width="18.83203125" style="3" customWidth="1"/>
    <col min="3" max="3" width="23.16015625" style="3" customWidth="1"/>
    <col min="4" max="5" width="17.83203125" style="3" customWidth="1"/>
    <col min="6" max="11" width="16.16015625" style="3" customWidth="1"/>
    <col min="12" max="12" width="22.83203125" style="3" customWidth="1"/>
    <col min="13" max="252" width="9" style="3" customWidth="1"/>
    <col min="253" max="16384" width="9.16015625" style="3" customWidth="1"/>
  </cols>
  <sheetData>
    <row r="1" spans="1:252" ht="19.5" customHeight="1">
      <c r="A1" s="38" t="s">
        <v>376</v>
      </c>
      <c r="B1" s="39"/>
      <c r="C1" s="39"/>
      <c r="D1" s="39"/>
      <c r="E1" s="39"/>
      <c r="F1" s="39"/>
      <c r="G1" s="39"/>
      <c r="H1" s="39"/>
      <c r="J1" s="39"/>
      <c r="K1" s="5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</row>
    <row r="2" spans="1:252" ht="19.5" customHeight="1">
      <c r="A2" s="40" t="s">
        <v>377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</row>
    <row r="3" spans="1:252" ht="19.5" customHeight="1">
      <c r="A3" s="38" t="s">
        <v>314</v>
      </c>
      <c r="B3" s="41"/>
      <c r="C3" s="41"/>
      <c r="D3" s="41"/>
      <c r="E3" s="41"/>
      <c r="F3" s="41"/>
      <c r="G3" s="41"/>
      <c r="H3" s="41"/>
      <c r="I3" s="59"/>
      <c r="J3" s="41"/>
      <c r="K3" s="41" t="s">
        <v>41</v>
      </c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</row>
    <row r="4" spans="1:252" ht="24" customHeight="1">
      <c r="A4" s="42" t="s">
        <v>13</v>
      </c>
      <c r="B4" s="43" t="s">
        <v>378</v>
      </c>
      <c r="C4" s="43" t="s">
        <v>303</v>
      </c>
      <c r="D4" s="43" t="s">
        <v>379</v>
      </c>
      <c r="E4" s="43" t="s">
        <v>380</v>
      </c>
      <c r="F4" s="44" t="s">
        <v>381</v>
      </c>
      <c r="G4" s="45" t="s">
        <v>382</v>
      </c>
      <c r="H4" s="44"/>
      <c r="I4" s="44"/>
      <c r="J4" s="44"/>
      <c r="K4" s="44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</row>
    <row r="5" spans="1:252" ht="33" customHeight="1">
      <c r="A5" s="42"/>
      <c r="B5" s="43"/>
      <c r="C5" s="43"/>
      <c r="D5" s="43"/>
      <c r="E5" s="43"/>
      <c r="F5" s="44"/>
      <c r="G5" s="45" t="s">
        <v>36</v>
      </c>
      <c r="H5" s="44" t="s">
        <v>383</v>
      </c>
      <c r="I5" s="60" t="s">
        <v>384</v>
      </c>
      <c r="J5" s="60"/>
      <c r="K5" s="60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</row>
    <row r="6" spans="1:252" ht="19.5" customHeight="1">
      <c r="A6" s="42"/>
      <c r="B6" s="43"/>
      <c r="C6" s="43"/>
      <c r="D6" s="43"/>
      <c r="E6" s="43"/>
      <c r="F6" s="44"/>
      <c r="G6" s="45"/>
      <c r="H6" s="44"/>
      <c r="I6" s="61" t="s">
        <v>24</v>
      </c>
      <c r="J6" s="44" t="s">
        <v>385</v>
      </c>
      <c r="K6" s="44" t="s">
        <v>386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</row>
    <row r="7" spans="1:252" ht="20.25" customHeight="1">
      <c r="A7" s="46" t="s">
        <v>199</v>
      </c>
      <c r="B7" s="47" t="s">
        <v>199</v>
      </c>
      <c r="C7" s="48" t="s">
        <v>199</v>
      </c>
      <c r="D7" s="48" t="s">
        <v>199</v>
      </c>
      <c r="E7" s="48" t="s">
        <v>199</v>
      </c>
      <c r="F7" s="48">
        <v>1</v>
      </c>
      <c r="G7" s="48">
        <v>2</v>
      </c>
      <c r="H7" s="49" t="s">
        <v>387</v>
      </c>
      <c r="I7" s="62">
        <v>4</v>
      </c>
      <c r="J7" s="48" t="s">
        <v>388</v>
      </c>
      <c r="K7" s="48" t="s">
        <v>389</v>
      </c>
      <c r="L7" s="6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</row>
    <row r="8" spans="1:256" s="1" customFormat="1" ht="19.5" customHeight="1">
      <c r="A8" s="50"/>
      <c r="B8" s="51"/>
      <c r="C8" s="52" t="s">
        <v>36</v>
      </c>
      <c r="D8" s="53"/>
      <c r="E8" s="54">
        <v>0</v>
      </c>
      <c r="F8" s="55">
        <v>300000</v>
      </c>
      <c r="G8" s="56">
        <v>300000</v>
      </c>
      <c r="H8" s="57">
        <v>300000</v>
      </c>
      <c r="I8" s="64">
        <v>0</v>
      </c>
      <c r="J8" s="57">
        <v>0</v>
      </c>
      <c r="K8" s="56">
        <v>0</v>
      </c>
      <c r="L8" s="65"/>
      <c r="M8" s="66"/>
      <c r="N8" s="66"/>
      <c r="O8" s="66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7"/>
      <c r="IT8" s="67"/>
      <c r="IU8" s="67"/>
      <c r="IV8" s="67"/>
    </row>
    <row r="9" spans="1:252" ht="19.5" customHeight="1">
      <c r="A9" s="50" t="s">
        <v>2</v>
      </c>
      <c r="B9" s="51"/>
      <c r="C9" s="52"/>
      <c r="D9" s="53"/>
      <c r="E9" s="54">
        <v>0</v>
      </c>
      <c r="F9" s="55">
        <v>300000</v>
      </c>
      <c r="G9" s="56">
        <v>300000</v>
      </c>
      <c r="H9" s="57">
        <v>300000</v>
      </c>
      <c r="I9" s="64">
        <v>0</v>
      </c>
      <c r="J9" s="57">
        <v>0</v>
      </c>
      <c r="K9" s="56">
        <v>0</v>
      </c>
      <c r="L9" s="41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</row>
    <row r="10" spans="1:252" ht="19.5" customHeight="1">
      <c r="A10" s="50" t="s">
        <v>203</v>
      </c>
      <c r="B10" s="51">
        <v>103050114</v>
      </c>
      <c r="C10" s="52" t="s">
        <v>390</v>
      </c>
      <c r="D10" s="53" t="s">
        <v>391</v>
      </c>
      <c r="E10" s="54">
        <v>0</v>
      </c>
      <c r="F10" s="55">
        <v>300000</v>
      </c>
      <c r="G10" s="56">
        <v>300000</v>
      </c>
      <c r="H10" s="57">
        <v>300000</v>
      </c>
      <c r="I10" s="64">
        <v>0</v>
      </c>
      <c r="J10" s="57">
        <v>0</v>
      </c>
      <c r="K10" s="56">
        <v>0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ht="19.5" customHeight="1">
      <c r="A11" s="41"/>
      <c r="B11" s="41"/>
      <c r="C11" s="41"/>
      <c r="D11" s="41"/>
      <c r="E11" s="41"/>
      <c r="F11" s="41"/>
      <c r="G11" s="41"/>
      <c r="H11" s="41"/>
      <c r="I11" s="59"/>
      <c r="J11" s="41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</row>
    <row r="12" spans="1:252" ht="19.5" customHeight="1">
      <c r="A12" s="41"/>
      <c r="B12" s="41"/>
      <c r="C12" s="41"/>
      <c r="D12" s="41"/>
      <c r="E12" s="41"/>
      <c r="F12" s="41"/>
      <c r="G12" s="41"/>
      <c r="H12" s="41"/>
      <c r="I12" s="59"/>
      <c r="J12" s="41"/>
      <c r="K12" s="41"/>
      <c r="L12" s="41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ht="19.5" customHeight="1">
      <c r="A13" s="41"/>
      <c r="B13" s="41"/>
      <c r="C13" s="41"/>
      <c r="D13" s="39"/>
      <c r="E13" s="39"/>
      <c r="F13" s="39"/>
      <c r="G13" s="39"/>
      <c r="H13" s="41"/>
      <c r="I13" s="59"/>
      <c r="J13" s="41"/>
      <c r="K13" s="41"/>
      <c r="L13" s="4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ht="19.5" customHeight="1">
      <c r="A14" s="41"/>
      <c r="B14" s="41"/>
      <c r="C14" s="41"/>
      <c r="D14" s="41"/>
      <c r="E14" s="39"/>
      <c r="F14" s="39"/>
      <c r="G14" s="39"/>
      <c r="H14" s="41"/>
      <c r="I14" s="59"/>
      <c r="J14" s="41"/>
      <c r="K14" s="39"/>
      <c r="L14" s="41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ht="19.5" customHeight="1">
      <c r="A15" s="39"/>
      <c r="B15" s="39"/>
      <c r="C15" s="39"/>
      <c r="D15" s="39"/>
      <c r="E15" s="39"/>
      <c r="F15" s="39"/>
      <c r="G15" s="39"/>
      <c r="H15" s="41"/>
      <c r="I15" s="59"/>
      <c r="J15" s="39"/>
      <c r="K15" s="39"/>
      <c r="L15" s="41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ht="19.5" customHeight="1">
      <c r="A16" s="39"/>
      <c r="B16" s="39"/>
      <c r="C16" s="39"/>
      <c r="D16" s="39"/>
      <c r="E16" s="39"/>
      <c r="F16" s="39"/>
      <c r="G16" s="39"/>
      <c r="H16" s="39"/>
      <c r="J16" s="39"/>
      <c r="K16" s="41"/>
      <c r="L16" s="41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spans="1:252" ht="19.5" customHeight="1">
      <c r="A17" s="39"/>
      <c r="B17" s="39"/>
      <c r="C17" s="39"/>
      <c r="D17" s="39"/>
      <c r="E17" s="39"/>
      <c r="F17" s="39"/>
      <c r="G17" s="39"/>
      <c r="H17" s="39"/>
      <c r="J17" s="39"/>
      <c r="K17" s="4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</row>
  </sheetData>
  <sheetProtection formatCells="0" formatColumns="0" formatRows="0"/>
  <mergeCells count="11">
    <mergeCell ref="A2:K2"/>
    <mergeCell ref="G4:K4"/>
    <mergeCell ref="I5:K5"/>
    <mergeCell ref="A4:A6"/>
    <mergeCell ref="B4:B6"/>
    <mergeCell ref="C4:C6"/>
    <mergeCell ref="D4:D6"/>
    <mergeCell ref="E4:E6"/>
    <mergeCell ref="F4:F6"/>
    <mergeCell ref="G5:G6"/>
    <mergeCell ref="H5:H6"/>
  </mergeCells>
  <printOptions horizontalCentered="1"/>
  <pageMargins left="0.71" right="0.48" top="0.66" bottom="0.76" header="0.5" footer="0.5"/>
  <pageSetup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13" style="0" customWidth="1"/>
    <col min="3" max="3" width="19.66015625" style="0" customWidth="1"/>
    <col min="4" max="4" width="55.5" style="0" customWidth="1"/>
    <col min="5" max="5" width="11.66015625" style="0" customWidth="1"/>
    <col min="6" max="6" width="19.66015625" style="0" customWidth="1"/>
  </cols>
  <sheetData>
    <row r="1" ht="12.75" customHeight="1">
      <c r="A1" t="s">
        <v>392</v>
      </c>
    </row>
    <row r="2" spans="1:6" ht="31.5" customHeight="1">
      <c r="A2" s="2" t="s">
        <v>393</v>
      </c>
      <c r="B2" s="2"/>
      <c r="C2" s="2"/>
      <c r="D2" s="2"/>
      <c r="E2" s="2"/>
      <c r="F2" s="2"/>
    </row>
    <row r="3" spans="1:6" ht="18" customHeight="1">
      <c r="A3" s="3" t="s">
        <v>40</v>
      </c>
      <c r="F3" s="4" t="s">
        <v>394</v>
      </c>
    </row>
    <row r="4" spans="1:6" ht="20.25" customHeight="1">
      <c r="A4" s="5" t="s">
        <v>395</v>
      </c>
      <c r="B4" s="6" t="s">
        <v>396</v>
      </c>
      <c r="C4" s="6" t="s">
        <v>397</v>
      </c>
      <c r="D4" s="6" t="s">
        <v>395</v>
      </c>
      <c r="E4" s="6" t="s">
        <v>396</v>
      </c>
      <c r="F4" s="6" t="s">
        <v>397</v>
      </c>
    </row>
    <row r="5" spans="1:6" ht="21" customHeight="1">
      <c r="A5" s="7" t="s">
        <v>398</v>
      </c>
      <c r="B5" s="6">
        <v>1</v>
      </c>
      <c r="C5" s="8" t="s">
        <v>399</v>
      </c>
      <c r="D5" s="9" t="s">
        <v>400</v>
      </c>
      <c r="E5" s="6">
        <v>19</v>
      </c>
      <c r="F5" s="10">
        <f>SUM(F6:F7)</f>
        <v>0</v>
      </c>
    </row>
    <row r="6" spans="1:6" s="1" customFormat="1" ht="21" customHeight="1">
      <c r="A6" s="11" t="s">
        <v>401</v>
      </c>
      <c r="B6" s="12">
        <v>2</v>
      </c>
      <c r="C6" s="13">
        <v>60000</v>
      </c>
      <c r="D6" s="14" t="s">
        <v>402</v>
      </c>
      <c r="E6" s="12">
        <v>20</v>
      </c>
      <c r="F6" s="15">
        <v>0</v>
      </c>
    </row>
    <row r="7" spans="1:6" s="1" customFormat="1" ht="21" customHeight="1">
      <c r="A7" s="11" t="s">
        <v>403</v>
      </c>
      <c r="B7" s="12">
        <v>3</v>
      </c>
      <c r="C7" s="16">
        <v>0</v>
      </c>
      <c r="D7" s="17" t="s">
        <v>404</v>
      </c>
      <c r="E7" s="12">
        <v>21</v>
      </c>
      <c r="F7" s="18">
        <v>0</v>
      </c>
    </row>
    <row r="8" spans="1:7" ht="21" customHeight="1">
      <c r="A8" s="19" t="s">
        <v>405</v>
      </c>
      <c r="B8" s="6">
        <v>4</v>
      </c>
      <c r="C8" s="20">
        <f>SUM(C9:C10)</f>
        <v>0</v>
      </c>
      <c r="D8" s="19"/>
      <c r="E8" s="6">
        <v>22</v>
      </c>
      <c r="F8" s="21"/>
      <c r="G8" s="22"/>
    </row>
    <row r="9" spans="1:6" s="1" customFormat="1" ht="21" customHeight="1">
      <c r="A9" s="23" t="s">
        <v>406</v>
      </c>
      <c r="B9" s="12">
        <v>5</v>
      </c>
      <c r="C9" s="13">
        <v>0</v>
      </c>
      <c r="D9" s="17" t="s">
        <v>407</v>
      </c>
      <c r="E9" s="24">
        <v>23</v>
      </c>
      <c r="F9" s="25" t="s">
        <v>399</v>
      </c>
    </row>
    <row r="10" spans="1:6" s="1" customFormat="1" ht="21" customHeight="1">
      <c r="A10" s="11" t="s">
        <v>408</v>
      </c>
      <c r="B10" s="12">
        <v>6</v>
      </c>
      <c r="C10" s="26">
        <v>0</v>
      </c>
      <c r="D10" s="17" t="s">
        <v>409</v>
      </c>
      <c r="E10" s="12">
        <v>24</v>
      </c>
      <c r="F10" s="27">
        <v>0</v>
      </c>
    </row>
    <row r="11" spans="1:6" s="1" customFormat="1" ht="21" customHeight="1">
      <c r="A11" s="11" t="s">
        <v>410</v>
      </c>
      <c r="B11" s="24">
        <v>7</v>
      </c>
      <c r="C11" s="28">
        <f>SUM(C12:C13)</f>
        <v>60000</v>
      </c>
      <c r="D11" s="11" t="s">
        <v>411</v>
      </c>
      <c r="E11" s="12">
        <v>25</v>
      </c>
      <c r="F11" s="27">
        <v>0</v>
      </c>
    </row>
    <row r="12" spans="1:6" s="1" customFormat="1" ht="21" customHeight="1">
      <c r="A12" s="11" t="s">
        <v>412</v>
      </c>
      <c r="B12" s="12">
        <v>8</v>
      </c>
      <c r="C12" s="13">
        <v>60000</v>
      </c>
      <c r="D12" s="17" t="s">
        <v>413</v>
      </c>
      <c r="E12" s="12">
        <v>26</v>
      </c>
      <c r="F12" s="27">
        <v>0</v>
      </c>
    </row>
    <row r="13" spans="1:6" s="1" customFormat="1" ht="21" customHeight="1">
      <c r="A13" s="11" t="s">
        <v>414</v>
      </c>
      <c r="B13" s="12">
        <v>9</v>
      </c>
      <c r="C13" s="16">
        <v>0</v>
      </c>
      <c r="D13" s="17" t="s">
        <v>415</v>
      </c>
      <c r="E13" s="12">
        <v>27</v>
      </c>
      <c r="F13" s="27">
        <v>0</v>
      </c>
    </row>
    <row r="14" spans="1:6" s="1" customFormat="1" ht="21" customHeight="1">
      <c r="A14" s="11" t="s">
        <v>416</v>
      </c>
      <c r="B14" s="24">
        <v>10</v>
      </c>
      <c r="C14" s="29" t="s">
        <v>399</v>
      </c>
      <c r="D14" s="11" t="s">
        <v>417</v>
      </c>
      <c r="E14" s="12">
        <v>28</v>
      </c>
      <c r="F14" s="27">
        <v>0</v>
      </c>
    </row>
    <row r="15" spans="1:6" s="1" customFormat="1" ht="21" customHeight="1">
      <c r="A15" s="11" t="s">
        <v>418</v>
      </c>
      <c r="B15" s="12">
        <v>11</v>
      </c>
      <c r="C15" s="30">
        <v>0</v>
      </c>
      <c r="D15" s="17" t="s">
        <v>419</v>
      </c>
      <c r="E15" s="12">
        <v>29</v>
      </c>
      <c r="F15" s="27">
        <v>0</v>
      </c>
    </row>
    <row r="16" spans="1:6" s="1" customFormat="1" ht="21" customHeight="1">
      <c r="A16" s="11" t="s">
        <v>420</v>
      </c>
      <c r="B16" s="12">
        <v>12</v>
      </c>
      <c r="C16" s="30">
        <v>0</v>
      </c>
      <c r="D16" s="17" t="s">
        <v>421</v>
      </c>
      <c r="E16" s="12">
        <v>30</v>
      </c>
      <c r="F16" s="31">
        <v>0</v>
      </c>
    </row>
    <row r="17" spans="1:6" s="1" customFormat="1" ht="21" customHeight="1">
      <c r="A17" s="11" t="s">
        <v>422</v>
      </c>
      <c r="B17" s="12">
        <v>13</v>
      </c>
      <c r="C17" s="32">
        <v>0</v>
      </c>
      <c r="D17" s="17"/>
      <c r="E17" s="24">
        <v>31</v>
      </c>
      <c r="F17" s="33"/>
    </row>
    <row r="18" spans="1:6" s="1" customFormat="1" ht="21" customHeight="1">
      <c r="A18" s="11" t="s">
        <v>423</v>
      </c>
      <c r="B18" s="12">
        <v>14</v>
      </c>
      <c r="C18" s="32">
        <v>0</v>
      </c>
      <c r="D18" s="17"/>
      <c r="E18" s="24">
        <v>32</v>
      </c>
      <c r="F18" s="34"/>
    </row>
    <row r="19" spans="1:6" s="1" customFormat="1" ht="21" customHeight="1">
      <c r="A19" s="35" t="s">
        <v>424</v>
      </c>
      <c r="B19" s="12">
        <v>15</v>
      </c>
      <c r="C19" s="30">
        <v>129</v>
      </c>
      <c r="D19" s="17"/>
      <c r="E19" s="24">
        <v>33</v>
      </c>
      <c r="F19" s="34"/>
    </row>
    <row r="20" spans="1:6" s="1" customFormat="1" ht="21" customHeight="1">
      <c r="A20" s="35" t="s">
        <v>425</v>
      </c>
      <c r="B20" s="12">
        <v>16</v>
      </c>
      <c r="C20" s="30">
        <v>1182</v>
      </c>
      <c r="D20" s="17"/>
      <c r="E20" s="24">
        <v>34</v>
      </c>
      <c r="F20" s="34"/>
    </row>
    <row r="21" spans="1:6" s="1" customFormat="1" ht="21" customHeight="1">
      <c r="A21" s="35" t="s">
        <v>426</v>
      </c>
      <c r="B21" s="12">
        <v>17</v>
      </c>
      <c r="C21" s="30">
        <v>0</v>
      </c>
      <c r="D21" s="17"/>
      <c r="E21" s="24">
        <v>35</v>
      </c>
      <c r="F21" s="34"/>
    </row>
    <row r="22" spans="1:6" s="1" customFormat="1" ht="21" customHeight="1">
      <c r="A22" s="35" t="s">
        <v>427</v>
      </c>
      <c r="B22" s="12">
        <v>18</v>
      </c>
      <c r="C22" s="36">
        <v>0</v>
      </c>
      <c r="D22" s="17"/>
      <c r="E22" s="24">
        <v>36</v>
      </c>
      <c r="F22" s="34"/>
    </row>
    <row r="23" spans="3:6" ht="21" customHeight="1">
      <c r="C23" s="22"/>
      <c r="D23" s="22"/>
      <c r="F23" s="37"/>
    </row>
    <row r="24" spans="3:4" ht="21" customHeight="1">
      <c r="C24" s="22"/>
      <c r="D24" s="22"/>
    </row>
    <row r="25" spans="3:4" ht="21" customHeight="1">
      <c r="C25" s="22"/>
      <c r="D25" s="22"/>
    </row>
    <row r="26" spans="3:4" ht="21" customHeight="1">
      <c r="C26" s="22"/>
      <c r="D26" s="22"/>
    </row>
    <row r="27" spans="3:4" ht="21" customHeight="1">
      <c r="C27" s="22"/>
      <c r="D27" s="22"/>
    </row>
    <row r="28" ht="21" customHeight="1"/>
    <row r="29" ht="21" customHeight="1">
      <c r="D29" s="22"/>
    </row>
  </sheetData>
  <sheetProtection formatCells="0" formatColumns="0" formatRows="0"/>
  <mergeCells count="1">
    <mergeCell ref="A2:F2"/>
  </mergeCells>
  <printOptions/>
  <pageMargins left="0.75" right="0.75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T1" sqref="T1:T65536"/>
    </sheetView>
  </sheetViews>
  <sheetFormatPr defaultColWidth="9.16015625" defaultRowHeight="12.75" customHeight="1"/>
  <cols>
    <col min="1" max="1" width="10.33203125" style="3" customWidth="1"/>
    <col min="2" max="2" width="18.5" style="3" customWidth="1"/>
    <col min="3" max="7" width="7.5" style="3" customWidth="1"/>
    <col min="8" max="8" width="16.16015625" style="3" customWidth="1"/>
    <col min="9" max="19" width="11" style="3" customWidth="1"/>
    <col min="20" max="20" width="16.33203125" style="3" customWidth="1"/>
    <col min="21" max="22" width="8.33203125" style="3" customWidth="1"/>
    <col min="23" max="16384" width="9.16015625" style="3" customWidth="1"/>
  </cols>
  <sheetData>
    <row r="1" ht="12.75" customHeight="1">
      <c r="A1" s="3" t="s">
        <v>10</v>
      </c>
    </row>
    <row r="2" spans="1:22" ht="23.25" customHeight="1">
      <c r="A2" s="236" t="s">
        <v>11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ht="24.75" customHeight="1"/>
    <row r="4" spans="1:22" ht="33.75" customHeight="1">
      <c r="A4" s="94" t="s">
        <v>12</v>
      </c>
      <c r="B4" s="94" t="s">
        <v>13</v>
      </c>
      <c r="C4" s="94" t="s">
        <v>14</v>
      </c>
      <c r="D4" s="94"/>
      <c r="E4" s="94"/>
      <c r="F4" s="94" t="s">
        <v>15</v>
      </c>
      <c r="G4" s="95" t="s">
        <v>16</v>
      </c>
      <c r="H4" s="340" t="s">
        <v>17</v>
      </c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9"/>
      <c r="T4" s="350" t="s">
        <v>18</v>
      </c>
      <c r="U4" s="94" t="s">
        <v>19</v>
      </c>
      <c r="V4" s="94" t="s">
        <v>20</v>
      </c>
    </row>
    <row r="5" spans="1:22" ht="30" customHeight="1">
      <c r="A5" s="341"/>
      <c r="B5" s="341"/>
      <c r="C5" s="342" t="s">
        <v>21</v>
      </c>
      <c r="D5" s="342" t="s">
        <v>22</v>
      </c>
      <c r="E5" s="342" t="s">
        <v>23</v>
      </c>
      <c r="F5" s="341"/>
      <c r="G5" s="341"/>
      <c r="H5" s="343" t="s">
        <v>24</v>
      </c>
      <c r="I5" s="343" t="s">
        <v>25</v>
      </c>
      <c r="J5" s="343" t="s">
        <v>26</v>
      </c>
      <c r="K5" s="343" t="s">
        <v>27</v>
      </c>
      <c r="L5" s="343" t="s">
        <v>28</v>
      </c>
      <c r="M5" s="343" t="s">
        <v>29</v>
      </c>
      <c r="N5" s="343" t="s">
        <v>30</v>
      </c>
      <c r="O5" s="342" t="s">
        <v>31</v>
      </c>
      <c r="P5" s="348" t="s">
        <v>32</v>
      </c>
      <c r="Q5" s="343" t="s">
        <v>33</v>
      </c>
      <c r="R5" s="343" t="s">
        <v>34</v>
      </c>
      <c r="S5" s="343" t="s">
        <v>35</v>
      </c>
      <c r="T5" s="350"/>
      <c r="U5" s="341"/>
      <c r="V5" s="341"/>
    </row>
    <row r="6" spans="1:256" s="1" customFormat="1" ht="24" customHeight="1">
      <c r="A6" s="98"/>
      <c r="B6" s="98" t="s">
        <v>36</v>
      </c>
      <c r="C6" s="344">
        <v>15</v>
      </c>
      <c r="D6" s="345">
        <v>15</v>
      </c>
      <c r="E6" s="346">
        <v>0</v>
      </c>
      <c r="F6" s="346">
        <v>0</v>
      </c>
      <c r="G6" s="346">
        <v>0</v>
      </c>
      <c r="H6" s="105">
        <v>1384946</v>
      </c>
      <c r="I6" s="105">
        <v>736990</v>
      </c>
      <c r="J6" s="105">
        <v>329996</v>
      </c>
      <c r="K6" s="105">
        <v>0</v>
      </c>
      <c r="L6" s="105">
        <v>88400</v>
      </c>
      <c r="M6" s="105">
        <v>22110</v>
      </c>
      <c r="N6" s="105">
        <v>147400</v>
      </c>
      <c r="O6" s="105">
        <v>59000</v>
      </c>
      <c r="P6" s="105">
        <v>1050</v>
      </c>
      <c r="Q6" s="105">
        <v>0</v>
      </c>
      <c r="R6" s="105">
        <v>0</v>
      </c>
      <c r="S6" s="105">
        <v>0</v>
      </c>
      <c r="T6" s="105">
        <v>270000</v>
      </c>
      <c r="U6" s="105">
        <v>0</v>
      </c>
      <c r="V6" s="100">
        <v>0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2" ht="24" customHeight="1">
      <c r="A7" s="98" t="s">
        <v>37</v>
      </c>
      <c r="B7" s="98" t="s">
        <v>2</v>
      </c>
      <c r="C7" s="344">
        <v>15</v>
      </c>
      <c r="D7" s="345">
        <v>15</v>
      </c>
      <c r="E7" s="346">
        <v>0</v>
      </c>
      <c r="F7" s="346">
        <v>0</v>
      </c>
      <c r="G7" s="346">
        <v>0</v>
      </c>
      <c r="H7" s="105">
        <v>1384946</v>
      </c>
      <c r="I7" s="105">
        <v>736990</v>
      </c>
      <c r="J7" s="105">
        <v>329996</v>
      </c>
      <c r="K7" s="105">
        <v>0</v>
      </c>
      <c r="L7" s="105">
        <v>88400</v>
      </c>
      <c r="M7" s="105">
        <v>22110</v>
      </c>
      <c r="N7" s="105">
        <v>147400</v>
      </c>
      <c r="O7" s="105">
        <v>59000</v>
      </c>
      <c r="P7" s="105">
        <v>1050</v>
      </c>
      <c r="Q7" s="105">
        <v>0</v>
      </c>
      <c r="R7" s="105">
        <v>0</v>
      </c>
      <c r="S7" s="105">
        <v>0</v>
      </c>
      <c r="T7" s="105">
        <v>270000</v>
      </c>
      <c r="U7" s="105">
        <v>0</v>
      </c>
      <c r="V7" s="100">
        <v>0</v>
      </c>
    </row>
  </sheetData>
  <sheetProtection formatCells="0" formatColumns="0" formatRows="0"/>
  <mergeCells count="8">
    <mergeCell ref="C4:E4"/>
    <mergeCell ref="A4:A5"/>
    <mergeCell ref="B4:B5"/>
    <mergeCell ref="F4:F5"/>
    <mergeCell ref="G4:G5"/>
    <mergeCell ref="T4:T5"/>
    <mergeCell ref="U4:U5"/>
    <mergeCell ref="V4:V5"/>
  </mergeCells>
  <printOptions horizontalCentered="1"/>
  <pageMargins left="0.41" right="0.41" top="1" bottom="1" header="0.5" footer="0.5"/>
  <pageSetup horizontalDpi="600" verticalDpi="600" orientation="landscape" paperSize="9" scale="70"/>
  <headerFooter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7.16015625" style="0" customWidth="1"/>
    <col min="3" max="3" width="34.16015625" style="0" customWidth="1"/>
    <col min="4" max="4" width="19.16015625" style="0" customWidth="1"/>
    <col min="5" max="6" width="8.83203125" style="0" customWidth="1"/>
    <col min="7" max="7" width="32.66015625" style="0" customWidth="1"/>
    <col min="8" max="8" width="16.33203125" style="0" customWidth="1"/>
    <col min="9" max="10" width="8.16015625" style="0" customWidth="1"/>
    <col min="11" max="11" width="38.83203125" style="0" customWidth="1"/>
    <col min="12" max="12" width="12" style="0" customWidth="1"/>
  </cols>
  <sheetData>
    <row r="1" ht="12.75" customHeight="1">
      <c r="A1" t="s">
        <v>38</v>
      </c>
    </row>
    <row r="2" spans="1:12" ht="26.25" customHeight="1">
      <c r="A2" s="319" t="s">
        <v>39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5.75" customHeight="1">
      <c r="A3" s="22" t="s">
        <v>40</v>
      </c>
      <c r="L3" s="335" t="s">
        <v>41</v>
      </c>
    </row>
    <row r="4" spans="1:12" ht="31.5" customHeight="1">
      <c r="A4" s="320" t="s">
        <v>42</v>
      </c>
      <c r="B4" s="320"/>
      <c r="C4" s="321" t="s">
        <v>43</v>
      </c>
      <c r="D4" s="322" t="s">
        <v>44</v>
      </c>
      <c r="E4" s="320" t="s">
        <v>42</v>
      </c>
      <c r="F4" s="320"/>
      <c r="G4" s="321" t="s">
        <v>43</v>
      </c>
      <c r="H4" s="320" t="s">
        <v>45</v>
      </c>
      <c r="I4" s="320" t="s">
        <v>42</v>
      </c>
      <c r="J4" s="320"/>
      <c r="K4" s="321" t="s">
        <v>43</v>
      </c>
      <c r="L4" s="320" t="s">
        <v>45</v>
      </c>
    </row>
    <row r="5" spans="1:12" s="1" customFormat="1" ht="24.75" customHeight="1">
      <c r="A5" s="323" t="s">
        <v>46</v>
      </c>
      <c r="B5" s="323" t="s">
        <v>47</v>
      </c>
      <c r="C5" s="324"/>
      <c r="D5" s="325">
        <v>1654946</v>
      </c>
      <c r="E5" s="326" t="s">
        <v>46</v>
      </c>
      <c r="F5" s="323" t="s">
        <v>47</v>
      </c>
      <c r="G5" s="327"/>
      <c r="H5" s="328"/>
      <c r="I5" s="323" t="s">
        <v>46</v>
      </c>
      <c r="J5" s="323" t="s">
        <v>47</v>
      </c>
      <c r="K5" s="327"/>
      <c r="L5" s="328"/>
    </row>
    <row r="6" spans="1:12" s="1" customFormat="1" ht="20.25" customHeight="1">
      <c r="A6" s="329">
        <v>501</v>
      </c>
      <c r="B6" s="329"/>
      <c r="C6" s="330" t="s">
        <v>48</v>
      </c>
      <c r="D6" s="331">
        <v>0</v>
      </c>
      <c r="E6" s="329"/>
      <c r="F6" s="329">
        <v>1</v>
      </c>
      <c r="G6" s="332" t="s">
        <v>49</v>
      </c>
      <c r="H6" s="15">
        <v>0</v>
      </c>
      <c r="I6" s="336"/>
      <c r="J6" s="329">
        <v>99</v>
      </c>
      <c r="K6" s="332" t="s">
        <v>50</v>
      </c>
      <c r="L6" s="15">
        <v>0</v>
      </c>
    </row>
    <row r="7" spans="1:12" s="1" customFormat="1" ht="20.25" customHeight="1">
      <c r="A7" s="329"/>
      <c r="B7" s="329">
        <v>1</v>
      </c>
      <c r="C7" s="333" t="s">
        <v>51</v>
      </c>
      <c r="D7" s="18">
        <v>0</v>
      </c>
      <c r="E7" s="329"/>
      <c r="F7" s="329">
        <v>2</v>
      </c>
      <c r="G7" s="332" t="s">
        <v>52</v>
      </c>
      <c r="H7" s="15">
        <v>0</v>
      </c>
      <c r="I7" s="336">
        <v>510</v>
      </c>
      <c r="J7" s="329"/>
      <c r="K7" s="337" t="s">
        <v>53</v>
      </c>
      <c r="L7" s="15">
        <v>0</v>
      </c>
    </row>
    <row r="8" spans="1:12" s="1" customFormat="1" ht="20.25" customHeight="1">
      <c r="A8" s="329"/>
      <c r="B8" s="329">
        <v>2</v>
      </c>
      <c r="C8" s="333" t="s">
        <v>54</v>
      </c>
      <c r="D8" s="18">
        <v>0</v>
      </c>
      <c r="E8" s="329"/>
      <c r="F8" s="329">
        <v>3</v>
      </c>
      <c r="G8" s="332" t="s">
        <v>55</v>
      </c>
      <c r="H8" s="15">
        <v>0</v>
      </c>
      <c r="I8" s="336"/>
      <c r="J8" s="329">
        <v>2</v>
      </c>
      <c r="K8" s="332" t="s">
        <v>56</v>
      </c>
      <c r="L8" s="15">
        <v>0</v>
      </c>
    </row>
    <row r="9" spans="1:12" s="1" customFormat="1" ht="20.25" customHeight="1">
      <c r="A9" s="329"/>
      <c r="B9" s="329">
        <v>3</v>
      </c>
      <c r="C9" s="333" t="s">
        <v>57</v>
      </c>
      <c r="D9" s="18">
        <v>0</v>
      </c>
      <c r="E9" s="329"/>
      <c r="F9" s="329">
        <v>4</v>
      </c>
      <c r="G9" s="332" t="s">
        <v>58</v>
      </c>
      <c r="H9" s="15">
        <v>0</v>
      </c>
      <c r="I9" s="336"/>
      <c r="J9" s="329">
        <v>3</v>
      </c>
      <c r="K9" s="332" t="s">
        <v>59</v>
      </c>
      <c r="L9" s="15">
        <v>0</v>
      </c>
    </row>
    <row r="10" spans="1:12" s="1" customFormat="1" ht="20.25" customHeight="1">
      <c r="A10" s="329"/>
      <c r="B10" s="329">
        <v>99</v>
      </c>
      <c r="C10" s="333" t="s">
        <v>60</v>
      </c>
      <c r="D10" s="18">
        <v>0</v>
      </c>
      <c r="E10" s="329"/>
      <c r="F10" s="329">
        <v>5</v>
      </c>
      <c r="G10" s="332" t="s">
        <v>61</v>
      </c>
      <c r="H10" s="15">
        <v>0</v>
      </c>
      <c r="I10" s="336">
        <v>511</v>
      </c>
      <c r="J10" s="329"/>
      <c r="K10" s="337" t="s">
        <v>62</v>
      </c>
      <c r="L10" s="15">
        <v>0</v>
      </c>
    </row>
    <row r="11" spans="1:12" s="1" customFormat="1" ht="20.25" customHeight="1">
      <c r="A11" s="329">
        <v>502</v>
      </c>
      <c r="B11" s="329"/>
      <c r="C11" s="330" t="s">
        <v>63</v>
      </c>
      <c r="D11" s="18">
        <v>0</v>
      </c>
      <c r="E11" s="329"/>
      <c r="F11" s="329">
        <v>99</v>
      </c>
      <c r="G11" s="332" t="s">
        <v>64</v>
      </c>
      <c r="H11" s="15">
        <v>0</v>
      </c>
      <c r="I11" s="336"/>
      <c r="J11" s="329">
        <v>1</v>
      </c>
      <c r="K11" s="332" t="s">
        <v>65</v>
      </c>
      <c r="L11" s="15">
        <v>0</v>
      </c>
    </row>
    <row r="12" spans="1:12" s="1" customFormat="1" ht="20.25" customHeight="1">
      <c r="A12" s="329"/>
      <c r="B12" s="329">
        <v>1</v>
      </c>
      <c r="C12" s="333" t="s">
        <v>66</v>
      </c>
      <c r="D12" s="18">
        <v>0</v>
      </c>
      <c r="E12" s="329">
        <v>505</v>
      </c>
      <c r="F12" s="329"/>
      <c r="G12" s="334" t="s">
        <v>67</v>
      </c>
      <c r="H12" s="15">
        <v>1654946</v>
      </c>
      <c r="I12" s="336"/>
      <c r="J12" s="329">
        <v>2</v>
      </c>
      <c r="K12" s="332" t="s">
        <v>68</v>
      </c>
      <c r="L12" s="15">
        <v>0</v>
      </c>
    </row>
    <row r="13" spans="1:12" s="1" customFormat="1" ht="20.25" customHeight="1">
      <c r="A13" s="329"/>
      <c r="B13" s="329">
        <v>2</v>
      </c>
      <c r="C13" s="333" t="s">
        <v>69</v>
      </c>
      <c r="D13" s="18">
        <v>0</v>
      </c>
      <c r="E13" s="329"/>
      <c r="F13" s="329">
        <v>1</v>
      </c>
      <c r="G13" s="332" t="s">
        <v>70</v>
      </c>
      <c r="H13" s="15">
        <v>1053900</v>
      </c>
      <c r="I13" s="336"/>
      <c r="J13" s="329">
        <v>3</v>
      </c>
      <c r="K13" s="332" t="s">
        <v>71</v>
      </c>
      <c r="L13" s="15">
        <v>0</v>
      </c>
    </row>
    <row r="14" spans="1:12" s="1" customFormat="1" ht="20.25" customHeight="1">
      <c r="A14" s="329"/>
      <c r="B14" s="329">
        <v>3</v>
      </c>
      <c r="C14" s="333" t="s">
        <v>72</v>
      </c>
      <c r="D14" s="18">
        <v>0</v>
      </c>
      <c r="E14" s="329"/>
      <c r="F14" s="329">
        <v>2</v>
      </c>
      <c r="G14" s="332" t="s">
        <v>73</v>
      </c>
      <c r="H14" s="15">
        <v>601046</v>
      </c>
      <c r="I14" s="336"/>
      <c r="J14" s="329">
        <v>4</v>
      </c>
      <c r="K14" s="332" t="s">
        <v>74</v>
      </c>
      <c r="L14" s="15">
        <v>0</v>
      </c>
    </row>
    <row r="15" spans="1:12" s="1" customFormat="1" ht="20.25" customHeight="1">
      <c r="A15" s="329"/>
      <c r="B15" s="329">
        <v>4</v>
      </c>
      <c r="C15" s="333" t="s">
        <v>75</v>
      </c>
      <c r="D15" s="18">
        <v>0</v>
      </c>
      <c r="E15" s="329"/>
      <c r="F15" s="329">
        <v>99</v>
      </c>
      <c r="G15" s="332" t="s">
        <v>76</v>
      </c>
      <c r="H15" s="15">
        <v>0</v>
      </c>
      <c r="I15" s="336">
        <v>512</v>
      </c>
      <c r="J15" s="329"/>
      <c r="K15" s="337" t="s">
        <v>77</v>
      </c>
      <c r="L15" s="15">
        <v>0</v>
      </c>
    </row>
    <row r="16" spans="1:12" s="1" customFormat="1" ht="20.25" customHeight="1">
      <c r="A16" s="329"/>
      <c r="B16" s="329">
        <v>5</v>
      </c>
      <c r="C16" s="333" t="s">
        <v>78</v>
      </c>
      <c r="D16" s="18">
        <v>0</v>
      </c>
      <c r="E16" s="329">
        <v>506</v>
      </c>
      <c r="F16" s="329"/>
      <c r="G16" s="334" t="s">
        <v>79</v>
      </c>
      <c r="H16" s="15">
        <v>0</v>
      </c>
      <c r="I16" s="336"/>
      <c r="J16" s="329">
        <v>1</v>
      </c>
      <c r="K16" s="332" t="s">
        <v>80</v>
      </c>
      <c r="L16" s="15">
        <v>0</v>
      </c>
    </row>
    <row r="17" spans="1:12" s="1" customFormat="1" ht="20.25" customHeight="1">
      <c r="A17" s="329"/>
      <c r="B17" s="329">
        <v>6</v>
      </c>
      <c r="C17" s="333" t="s">
        <v>81</v>
      </c>
      <c r="D17" s="18">
        <v>0</v>
      </c>
      <c r="E17" s="329"/>
      <c r="F17" s="329">
        <v>1</v>
      </c>
      <c r="G17" s="332" t="s">
        <v>82</v>
      </c>
      <c r="H17" s="15">
        <v>0</v>
      </c>
      <c r="I17" s="336"/>
      <c r="J17" s="329">
        <v>2</v>
      </c>
      <c r="K17" s="332" t="s">
        <v>83</v>
      </c>
      <c r="L17" s="15">
        <v>0</v>
      </c>
    </row>
    <row r="18" spans="1:12" s="1" customFormat="1" ht="20.25" customHeight="1">
      <c r="A18" s="329"/>
      <c r="B18" s="329">
        <v>7</v>
      </c>
      <c r="C18" s="333" t="s">
        <v>84</v>
      </c>
      <c r="D18" s="18">
        <v>0</v>
      </c>
      <c r="E18" s="329"/>
      <c r="F18" s="329">
        <v>2</v>
      </c>
      <c r="G18" s="332" t="s">
        <v>85</v>
      </c>
      <c r="H18" s="15">
        <v>0</v>
      </c>
      <c r="I18" s="336">
        <v>513</v>
      </c>
      <c r="J18" s="329"/>
      <c r="K18" s="337" t="s">
        <v>86</v>
      </c>
      <c r="L18" s="15">
        <v>0</v>
      </c>
    </row>
    <row r="19" spans="1:12" s="1" customFormat="1" ht="20.25" customHeight="1">
      <c r="A19" s="329"/>
      <c r="B19" s="329">
        <v>8</v>
      </c>
      <c r="C19" s="333" t="s">
        <v>87</v>
      </c>
      <c r="D19" s="18">
        <v>0</v>
      </c>
      <c r="E19" s="329">
        <v>507</v>
      </c>
      <c r="F19" s="329"/>
      <c r="G19" s="334" t="s">
        <v>88</v>
      </c>
      <c r="H19" s="15">
        <v>0</v>
      </c>
      <c r="I19" s="336"/>
      <c r="J19" s="329">
        <v>1</v>
      </c>
      <c r="K19" s="332" t="s">
        <v>89</v>
      </c>
      <c r="L19" s="15">
        <v>0</v>
      </c>
    </row>
    <row r="20" spans="1:12" s="1" customFormat="1" ht="20.25" customHeight="1">
      <c r="A20" s="329"/>
      <c r="B20" s="329">
        <v>9</v>
      </c>
      <c r="C20" s="333" t="s">
        <v>90</v>
      </c>
      <c r="D20" s="18">
        <v>0</v>
      </c>
      <c r="E20" s="329"/>
      <c r="F20" s="329">
        <v>1</v>
      </c>
      <c r="G20" s="332" t="s">
        <v>91</v>
      </c>
      <c r="H20" s="15">
        <v>0</v>
      </c>
      <c r="I20" s="336"/>
      <c r="J20" s="329">
        <v>2</v>
      </c>
      <c r="K20" s="332" t="s">
        <v>92</v>
      </c>
      <c r="L20" s="15">
        <v>0</v>
      </c>
    </row>
    <row r="21" spans="1:12" s="1" customFormat="1" ht="20.25" customHeight="1">
      <c r="A21" s="329"/>
      <c r="B21" s="329">
        <v>99</v>
      </c>
      <c r="C21" s="333" t="s">
        <v>93</v>
      </c>
      <c r="D21" s="18">
        <v>0</v>
      </c>
      <c r="E21" s="329"/>
      <c r="F21" s="329">
        <v>2</v>
      </c>
      <c r="G21" s="332" t="s">
        <v>94</v>
      </c>
      <c r="H21" s="15">
        <v>0</v>
      </c>
      <c r="I21" s="336"/>
      <c r="J21" s="329">
        <v>3</v>
      </c>
      <c r="K21" s="332" t="s">
        <v>95</v>
      </c>
      <c r="L21" s="15">
        <v>0</v>
      </c>
    </row>
    <row r="22" spans="1:12" s="1" customFormat="1" ht="20.25" customHeight="1">
      <c r="A22" s="329">
        <v>503</v>
      </c>
      <c r="B22" s="329"/>
      <c r="C22" s="330" t="s">
        <v>96</v>
      </c>
      <c r="D22" s="18">
        <v>0</v>
      </c>
      <c r="E22" s="329"/>
      <c r="F22" s="329">
        <v>99</v>
      </c>
      <c r="G22" s="332" t="s">
        <v>97</v>
      </c>
      <c r="H22" s="15">
        <v>0</v>
      </c>
      <c r="I22" s="336"/>
      <c r="J22" s="329">
        <v>4</v>
      </c>
      <c r="K22" s="332" t="s">
        <v>98</v>
      </c>
      <c r="L22" s="15">
        <v>0</v>
      </c>
    </row>
    <row r="23" spans="1:12" s="1" customFormat="1" ht="20.25" customHeight="1">
      <c r="A23" s="329"/>
      <c r="B23" s="329">
        <v>1</v>
      </c>
      <c r="C23" s="333" t="s">
        <v>49</v>
      </c>
      <c r="D23" s="18">
        <v>0</v>
      </c>
      <c r="E23" s="329">
        <v>508</v>
      </c>
      <c r="F23" s="329"/>
      <c r="G23" s="334" t="s">
        <v>99</v>
      </c>
      <c r="H23" s="15">
        <v>0</v>
      </c>
      <c r="I23" s="336">
        <v>514</v>
      </c>
      <c r="J23" s="329"/>
      <c r="K23" s="337" t="s">
        <v>100</v>
      </c>
      <c r="L23" s="15">
        <v>0</v>
      </c>
    </row>
    <row r="24" spans="1:12" s="1" customFormat="1" ht="20.25" customHeight="1">
      <c r="A24" s="329"/>
      <c r="B24" s="329">
        <v>2</v>
      </c>
      <c r="C24" s="333" t="s">
        <v>52</v>
      </c>
      <c r="D24" s="18">
        <v>0</v>
      </c>
      <c r="E24" s="329"/>
      <c r="F24" s="329">
        <v>1</v>
      </c>
      <c r="G24" s="332" t="s">
        <v>101</v>
      </c>
      <c r="H24" s="15">
        <v>0</v>
      </c>
      <c r="I24" s="336"/>
      <c r="J24" s="329">
        <v>1</v>
      </c>
      <c r="K24" s="332" t="s">
        <v>102</v>
      </c>
      <c r="L24" s="15">
        <v>0</v>
      </c>
    </row>
    <row r="25" spans="1:12" s="1" customFormat="1" ht="20.25" customHeight="1">
      <c r="A25" s="329"/>
      <c r="B25" s="329">
        <v>3</v>
      </c>
      <c r="C25" s="333" t="s">
        <v>55</v>
      </c>
      <c r="D25" s="18">
        <v>0</v>
      </c>
      <c r="E25" s="329"/>
      <c r="F25" s="329">
        <v>2</v>
      </c>
      <c r="G25" s="332" t="s">
        <v>103</v>
      </c>
      <c r="H25" s="15">
        <v>0</v>
      </c>
      <c r="I25" s="336"/>
      <c r="J25" s="329">
        <v>2</v>
      </c>
      <c r="K25" s="332" t="s">
        <v>104</v>
      </c>
      <c r="L25" s="15">
        <v>0</v>
      </c>
    </row>
    <row r="26" spans="1:12" s="1" customFormat="1" ht="20.25" customHeight="1">
      <c r="A26" s="329"/>
      <c r="B26" s="329">
        <v>5</v>
      </c>
      <c r="C26" s="333" t="s">
        <v>105</v>
      </c>
      <c r="D26" s="18">
        <v>0</v>
      </c>
      <c r="E26" s="329">
        <v>509</v>
      </c>
      <c r="F26" s="329"/>
      <c r="G26" s="334" t="s">
        <v>106</v>
      </c>
      <c r="H26" s="15">
        <v>0</v>
      </c>
      <c r="I26" s="336">
        <v>599</v>
      </c>
      <c r="J26" s="329"/>
      <c r="K26" s="337" t="s">
        <v>107</v>
      </c>
      <c r="L26" s="15">
        <v>0</v>
      </c>
    </row>
    <row r="27" spans="1:12" s="1" customFormat="1" ht="20.25" customHeight="1">
      <c r="A27" s="329"/>
      <c r="B27" s="329">
        <v>6</v>
      </c>
      <c r="C27" s="333" t="s">
        <v>58</v>
      </c>
      <c r="D27" s="18">
        <v>0</v>
      </c>
      <c r="E27" s="329"/>
      <c r="F27" s="329">
        <v>1</v>
      </c>
      <c r="G27" s="332" t="s">
        <v>108</v>
      </c>
      <c r="H27" s="15">
        <v>0</v>
      </c>
      <c r="I27" s="336"/>
      <c r="J27" s="329">
        <v>6</v>
      </c>
      <c r="K27" s="332" t="s">
        <v>109</v>
      </c>
      <c r="L27" s="15">
        <v>0</v>
      </c>
    </row>
    <row r="28" spans="1:12" s="1" customFormat="1" ht="20.25" customHeight="1">
      <c r="A28" s="329"/>
      <c r="B28" s="329">
        <v>7</v>
      </c>
      <c r="C28" s="333" t="s">
        <v>61</v>
      </c>
      <c r="D28" s="18">
        <v>0</v>
      </c>
      <c r="E28" s="329"/>
      <c r="F28" s="329">
        <v>2</v>
      </c>
      <c r="G28" s="332" t="s">
        <v>110</v>
      </c>
      <c r="H28" s="15">
        <v>0</v>
      </c>
      <c r="I28" s="336"/>
      <c r="J28" s="329">
        <v>7</v>
      </c>
      <c r="K28" s="332" t="s">
        <v>111</v>
      </c>
      <c r="L28" s="15">
        <v>0</v>
      </c>
    </row>
    <row r="29" spans="1:12" s="1" customFormat="1" ht="21" customHeight="1">
      <c r="A29" s="329"/>
      <c r="B29" s="329">
        <v>99</v>
      </c>
      <c r="C29" s="333" t="s">
        <v>64</v>
      </c>
      <c r="D29" s="18">
        <v>0</v>
      </c>
      <c r="E29" s="329"/>
      <c r="F29" s="329">
        <v>3</v>
      </c>
      <c r="G29" s="332" t="s">
        <v>112</v>
      </c>
      <c r="H29" s="15">
        <v>0</v>
      </c>
      <c r="I29" s="336"/>
      <c r="J29" s="329">
        <v>8</v>
      </c>
      <c r="K29" s="338" t="s">
        <v>113</v>
      </c>
      <c r="L29" s="15">
        <v>0</v>
      </c>
    </row>
    <row r="30" spans="1:12" s="1" customFormat="1" ht="19.5" customHeight="1">
      <c r="A30" s="329">
        <v>504</v>
      </c>
      <c r="B30" s="329"/>
      <c r="C30" s="330" t="s">
        <v>114</v>
      </c>
      <c r="D30" s="18">
        <v>0</v>
      </c>
      <c r="E30" s="329"/>
      <c r="F30" s="329">
        <v>5</v>
      </c>
      <c r="G30" s="332" t="s">
        <v>115</v>
      </c>
      <c r="H30" s="18">
        <v>0</v>
      </c>
      <c r="I30" s="336"/>
      <c r="J30" s="329">
        <v>99</v>
      </c>
      <c r="K30" s="332" t="s">
        <v>116</v>
      </c>
      <c r="L30" s="18">
        <v>0</v>
      </c>
    </row>
    <row r="31" spans="7:8" ht="19.5" customHeight="1">
      <c r="G31" s="22"/>
      <c r="H31" s="22"/>
    </row>
    <row r="32" ht="19.5" customHeight="1">
      <c r="H32" s="22"/>
    </row>
  </sheetData>
  <sheetProtection formatCells="0" formatColumns="0" formatRows="0"/>
  <mergeCells count="4">
    <mergeCell ref="A2:L2"/>
    <mergeCell ref="A4:B4"/>
    <mergeCell ref="E4:F4"/>
    <mergeCell ref="I4:J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83203125" style="3" customWidth="1"/>
    <col min="2" max="2" width="26.66015625" style="3" customWidth="1"/>
    <col min="3" max="3" width="40.33203125" style="3" customWidth="1"/>
    <col min="4" max="4" width="29.33203125" style="3" customWidth="1"/>
    <col min="5" max="5" width="38" style="232" customWidth="1"/>
    <col min="6" max="6" width="34.5" style="3" customWidth="1"/>
    <col min="7" max="16384" width="9.16015625" style="3" customWidth="1"/>
  </cols>
  <sheetData>
    <row r="1" spans="1:256" ht="23.25" customHeight="1">
      <c r="A1" s="233" t="s">
        <v>117</v>
      </c>
      <c r="B1" s="233"/>
      <c r="C1" s="233"/>
      <c r="D1" s="233"/>
      <c r="E1" s="234"/>
      <c r="F1" s="235" t="s">
        <v>118</v>
      </c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</row>
    <row r="2" spans="1:256" ht="23.25" customHeight="1">
      <c r="A2" s="236" t="s">
        <v>119</v>
      </c>
      <c r="B2" s="188"/>
      <c r="C2" s="188"/>
      <c r="D2" s="188"/>
      <c r="E2" s="237"/>
      <c r="F2" s="188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</row>
    <row r="3" spans="1:256" ht="23.25" customHeight="1">
      <c r="A3" s="233"/>
      <c r="B3" s="233"/>
      <c r="C3" s="233"/>
      <c r="D3" s="233"/>
      <c r="E3" s="234"/>
      <c r="F3" s="235" t="s">
        <v>120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  <c r="IV3" s="233"/>
    </row>
    <row r="4" spans="1:256" ht="30.75" customHeight="1">
      <c r="A4" s="238" t="s">
        <v>121</v>
      </c>
      <c r="B4" s="239"/>
      <c r="C4" s="240" t="s">
        <v>122</v>
      </c>
      <c r="D4" s="240"/>
      <c r="E4" s="240"/>
      <c r="F4" s="240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  <c r="IV4" s="233"/>
    </row>
    <row r="5" spans="1:256" ht="30.75" customHeight="1">
      <c r="A5" s="241" t="s">
        <v>123</v>
      </c>
      <c r="B5" s="205" t="s">
        <v>124</v>
      </c>
      <c r="C5" s="149" t="s">
        <v>123</v>
      </c>
      <c r="D5" s="149" t="s">
        <v>124</v>
      </c>
      <c r="E5" s="240" t="s">
        <v>123</v>
      </c>
      <c r="F5" s="243" t="s">
        <v>124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256" s="1" customFormat="1" ht="23.25" customHeight="1">
      <c r="A6" s="244" t="s">
        <v>125</v>
      </c>
      <c r="B6" s="56">
        <v>1654946</v>
      </c>
      <c r="C6" s="245" t="s">
        <v>126</v>
      </c>
      <c r="D6" s="246">
        <v>0</v>
      </c>
      <c r="E6" s="247" t="s">
        <v>127</v>
      </c>
      <c r="F6" s="246">
        <v>1654946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s="1" customFormat="1" ht="23.25" customHeight="1">
      <c r="A7" s="244" t="s">
        <v>128</v>
      </c>
      <c r="B7" s="249">
        <v>1384946</v>
      </c>
      <c r="C7" s="245" t="s">
        <v>129</v>
      </c>
      <c r="D7" s="250">
        <v>0</v>
      </c>
      <c r="E7" s="247" t="s">
        <v>130</v>
      </c>
      <c r="F7" s="246">
        <v>1053900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s="1" customFormat="1" ht="23.25" customHeight="1">
      <c r="A8" s="251" t="s">
        <v>131</v>
      </c>
      <c r="B8" s="246">
        <v>0</v>
      </c>
      <c r="C8" s="245" t="s">
        <v>132</v>
      </c>
      <c r="D8" s="250">
        <v>0</v>
      </c>
      <c r="E8" s="247" t="s">
        <v>133</v>
      </c>
      <c r="F8" s="246">
        <v>601046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s="1" customFormat="1" ht="23.25" customHeight="1">
      <c r="A9" s="244" t="s">
        <v>134</v>
      </c>
      <c r="B9" s="56">
        <v>270000</v>
      </c>
      <c r="C9" s="245" t="s">
        <v>135</v>
      </c>
      <c r="D9" s="250">
        <v>0</v>
      </c>
      <c r="E9" s="247" t="s">
        <v>136</v>
      </c>
      <c r="F9" s="246">
        <v>0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s="1" customFormat="1" ht="23.25" customHeight="1">
      <c r="A10" s="244" t="s">
        <v>137</v>
      </c>
      <c r="B10" s="249">
        <v>0</v>
      </c>
      <c r="C10" s="245" t="s">
        <v>138</v>
      </c>
      <c r="D10" s="250">
        <v>0</v>
      </c>
      <c r="E10" s="247" t="s">
        <v>139</v>
      </c>
      <c r="F10" s="246">
        <v>0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s="1" customFormat="1" ht="23.25" customHeight="1">
      <c r="A11" s="244" t="s">
        <v>140</v>
      </c>
      <c r="B11" s="246">
        <v>0</v>
      </c>
      <c r="C11" s="245" t="s">
        <v>141</v>
      </c>
      <c r="D11" s="250">
        <v>0</v>
      </c>
      <c r="E11" s="247" t="s">
        <v>142</v>
      </c>
      <c r="F11" s="246">
        <v>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s="1" customFormat="1" ht="23.25" customHeight="1">
      <c r="A12" s="244" t="s">
        <v>143</v>
      </c>
      <c r="B12" s="246">
        <v>0</v>
      </c>
      <c r="C12" s="245" t="s">
        <v>144</v>
      </c>
      <c r="D12" s="250">
        <v>0</v>
      </c>
      <c r="E12" s="251" t="s">
        <v>145</v>
      </c>
      <c r="F12" s="253">
        <v>0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s="1" customFormat="1" ht="22.5" customHeight="1">
      <c r="A13" s="244" t="s">
        <v>146</v>
      </c>
      <c r="B13" s="246">
        <v>0</v>
      </c>
      <c r="C13" s="245" t="s">
        <v>147</v>
      </c>
      <c r="D13" s="250">
        <v>0</v>
      </c>
      <c r="E13" s="247" t="s">
        <v>148</v>
      </c>
      <c r="F13" s="246">
        <v>0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s="1" customFormat="1" ht="23.25" customHeight="1">
      <c r="A14" s="244" t="s">
        <v>149</v>
      </c>
      <c r="B14" s="246">
        <v>270000</v>
      </c>
      <c r="C14" s="245" t="s">
        <v>150</v>
      </c>
      <c r="D14" s="250">
        <v>0</v>
      </c>
      <c r="E14" s="247" t="s">
        <v>151</v>
      </c>
      <c r="F14" s="246">
        <v>0</v>
      </c>
      <c r="G14" s="254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s="1" customFormat="1" ht="23.25" customHeight="1">
      <c r="A15" s="244" t="s">
        <v>152</v>
      </c>
      <c r="B15" s="246">
        <v>0</v>
      </c>
      <c r="C15" s="245" t="s">
        <v>153</v>
      </c>
      <c r="D15" s="250">
        <v>0</v>
      </c>
      <c r="E15" s="247" t="s">
        <v>154</v>
      </c>
      <c r="F15" s="246">
        <v>0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s="1" customFormat="1" ht="23.25" customHeight="1">
      <c r="A16" s="244" t="s">
        <v>155</v>
      </c>
      <c r="B16" s="246">
        <v>0</v>
      </c>
      <c r="C16" s="245" t="s">
        <v>156</v>
      </c>
      <c r="D16" s="250">
        <v>1654946</v>
      </c>
      <c r="E16" s="247" t="s">
        <v>157</v>
      </c>
      <c r="F16" s="246">
        <v>0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s="1" customFormat="1" ht="23.25" customHeight="1">
      <c r="A17" s="244" t="s">
        <v>158</v>
      </c>
      <c r="B17" s="246">
        <v>0</v>
      </c>
      <c r="C17" s="245" t="s">
        <v>159</v>
      </c>
      <c r="D17" s="250">
        <v>0</v>
      </c>
      <c r="E17" s="247" t="s">
        <v>160</v>
      </c>
      <c r="F17" s="246">
        <v>0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  <c r="IV17" s="248"/>
    </row>
    <row r="18" spans="1:256" s="1" customFormat="1" ht="23.25" customHeight="1">
      <c r="A18" s="244" t="s">
        <v>161</v>
      </c>
      <c r="B18" s="246">
        <v>0</v>
      </c>
      <c r="C18" s="245" t="s">
        <v>162</v>
      </c>
      <c r="D18" s="250">
        <v>0</v>
      </c>
      <c r="E18" s="247" t="s">
        <v>163</v>
      </c>
      <c r="F18" s="246">
        <v>0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s="1" customFormat="1" ht="23.25" customHeight="1">
      <c r="A19" s="244" t="s">
        <v>164</v>
      </c>
      <c r="B19" s="56">
        <v>0</v>
      </c>
      <c r="C19" s="245" t="s">
        <v>165</v>
      </c>
      <c r="D19" s="250">
        <v>0</v>
      </c>
      <c r="E19" s="247" t="s">
        <v>166</v>
      </c>
      <c r="F19" s="246">
        <v>0</v>
      </c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s="1" customFormat="1" ht="23.25" customHeight="1">
      <c r="A20" s="256"/>
      <c r="B20" s="308"/>
      <c r="C20" s="252" t="s">
        <v>167</v>
      </c>
      <c r="D20" s="250">
        <v>0</v>
      </c>
      <c r="E20" s="247" t="s">
        <v>168</v>
      </c>
      <c r="F20" s="56">
        <v>0</v>
      </c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  <c r="IS20" s="248"/>
      <c r="IT20" s="248"/>
      <c r="IU20" s="248"/>
      <c r="IV20" s="248"/>
    </row>
    <row r="21" spans="1:256" s="1" customFormat="1" ht="23.25" customHeight="1">
      <c r="A21" s="256"/>
      <c r="B21" s="255"/>
      <c r="C21" s="252" t="s">
        <v>169</v>
      </c>
      <c r="D21" s="250">
        <v>0</v>
      </c>
      <c r="E21" s="257"/>
      <c r="F21" s="309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  <c r="IV21" s="248"/>
    </row>
    <row r="22" spans="1:256" s="1" customFormat="1" ht="22.5" customHeight="1">
      <c r="A22" s="256"/>
      <c r="B22" s="255"/>
      <c r="C22" s="252" t="s">
        <v>170</v>
      </c>
      <c r="D22" s="250">
        <v>0</v>
      </c>
      <c r="E22" s="257"/>
      <c r="F22" s="310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  <c r="IV22" s="248"/>
    </row>
    <row r="23" spans="1:256" s="1" customFormat="1" ht="23.25" customHeight="1">
      <c r="A23" s="256"/>
      <c r="B23" s="255"/>
      <c r="C23" s="252" t="s">
        <v>171</v>
      </c>
      <c r="D23" s="250">
        <v>0</v>
      </c>
      <c r="E23" s="257"/>
      <c r="F23" s="311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  <c r="IS23" s="248"/>
      <c r="IT23" s="248"/>
      <c r="IU23" s="248"/>
      <c r="IV23" s="248"/>
    </row>
    <row r="24" spans="1:256" s="1" customFormat="1" ht="22.5" customHeight="1">
      <c r="A24" s="256"/>
      <c r="B24" s="249"/>
      <c r="C24" s="252" t="s">
        <v>172</v>
      </c>
      <c r="D24" s="250">
        <v>0</v>
      </c>
      <c r="E24" s="257"/>
      <c r="F24" s="312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  <c r="IV24" s="248"/>
    </row>
    <row r="25" spans="1:256" s="1" customFormat="1" ht="22.5" customHeight="1">
      <c r="A25" s="262"/>
      <c r="B25" s="56"/>
      <c r="C25" s="263" t="s">
        <v>173</v>
      </c>
      <c r="D25" s="250">
        <v>0</v>
      </c>
      <c r="E25" s="264"/>
      <c r="F25" s="56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s="1" customFormat="1" ht="22.5" customHeight="1">
      <c r="A26" s="265"/>
      <c r="B26" s="56"/>
      <c r="C26" s="263" t="s">
        <v>174</v>
      </c>
      <c r="D26" s="250">
        <v>0</v>
      </c>
      <c r="E26" s="264"/>
      <c r="F26" s="313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</row>
    <row r="27" spans="1:256" s="1" customFormat="1" ht="22.5" customHeight="1">
      <c r="A27" s="256"/>
      <c r="B27" s="56"/>
      <c r="C27" s="263" t="s">
        <v>175</v>
      </c>
      <c r="D27" s="163">
        <v>0</v>
      </c>
      <c r="E27" s="264"/>
      <c r="F27" s="313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  <c r="IV27" s="248"/>
    </row>
    <row r="28" spans="1:256" ht="22.5" customHeight="1">
      <c r="A28" s="241"/>
      <c r="B28" s="314"/>
      <c r="C28" s="268"/>
      <c r="D28" s="269"/>
      <c r="E28" s="270"/>
      <c r="F28" s="315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</row>
    <row r="29" spans="1:256" s="1" customFormat="1" ht="22.5" customHeight="1">
      <c r="A29" s="316" t="s">
        <v>176</v>
      </c>
      <c r="B29" s="56">
        <v>1654946</v>
      </c>
      <c r="C29" s="317" t="s">
        <v>177</v>
      </c>
      <c r="D29" s="56">
        <f>SUM(D6:D27)</f>
        <v>1654946</v>
      </c>
      <c r="E29" s="318" t="s">
        <v>178</v>
      </c>
      <c r="F29" s="56">
        <f>SUM(F17:F20,F10,F6)</f>
        <v>1654946</v>
      </c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  <c r="IV29" s="248"/>
    </row>
    <row r="30" spans="1:256" ht="22.5" customHeight="1">
      <c r="A30" s="233"/>
      <c r="B30" s="233"/>
      <c r="C30" s="233"/>
      <c r="D30" s="233"/>
      <c r="E30" s="234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  <c r="IJ30" s="233"/>
      <c r="IK30" s="233"/>
      <c r="IL30" s="233"/>
      <c r="IM30" s="233"/>
      <c r="IN30" s="233"/>
      <c r="IO30" s="233"/>
      <c r="IP30" s="233"/>
      <c r="IQ30" s="233"/>
      <c r="IR30" s="233"/>
      <c r="IS30" s="233"/>
      <c r="IT30" s="233"/>
      <c r="IU30" s="233"/>
      <c r="IV30" s="233"/>
    </row>
  </sheetData>
  <sheetProtection formatCells="0" formatColumns="0" formatRows="0"/>
  <mergeCells count="1">
    <mergeCell ref="C4:F4"/>
  </mergeCells>
  <printOptions horizontalCentered="1"/>
  <pageMargins left="0.2" right="0.2" top="0.2" bottom="0.2" header="0.47" footer="0.5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showGridLines="0" showZeros="0" workbookViewId="0" topLeftCell="A1">
      <selection activeCell="O1" sqref="O1:O65536"/>
    </sheetView>
  </sheetViews>
  <sheetFormatPr defaultColWidth="9.16015625" defaultRowHeight="12.75" customHeight="1"/>
  <cols>
    <col min="1" max="3" width="5.66015625" style="3" customWidth="1"/>
    <col min="4" max="4" width="11" style="0" customWidth="1"/>
    <col min="5" max="5" width="35.33203125" style="0" customWidth="1"/>
    <col min="6" max="8" width="17.5" style="0" customWidth="1"/>
    <col min="9" max="9" width="14.16015625" style="0" customWidth="1"/>
    <col min="10" max="10" width="14.83203125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8.66015625" style="0" customWidth="1"/>
    <col min="15" max="15" width="13.66015625" style="0" customWidth="1"/>
    <col min="16" max="19" width="9.5" style="0" customWidth="1"/>
    <col min="20" max="20" width="8.66015625" style="0" customWidth="1"/>
  </cols>
  <sheetData>
    <row r="1" spans="1:21" ht="24.75" customHeight="1">
      <c r="A1" s="273" t="s">
        <v>179</v>
      </c>
      <c r="B1" s="273"/>
      <c r="C1" s="273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42"/>
    </row>
    <row r="2" spans="1:21" ht="24.75" customHeight="1">
      <c r="A2" s="91" t="s">
        <v>180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142"/>
    </row>
    <row r="3" spans="1:21" ht="26.25" customHeight="1">
      <c r="A3" s="69"/>
      <c r="B3" s="70"/>
      <c r="C3" s="70"/>
      <c r="D3" s="299"/>
      <c r="E3" s="299"/>
      <c r="F3" s="299"/>
      <c r="G3" s="299"/>
      <c r="H3" s="299"/>
      <c r="I3" s="303"/>
      <c r="J3" s="304"/>
      <c r="K3" s="304"/>
      <c r="L3" s="304"/>
      <c r="M3" s="304"/>
      <c r="N3" s="304"/>
      <c r="O3" s="304"/>
      <c r="P3" s="305"/>
      <c r="Q3" s="306"/>
      <c r="R3" s="306"/>
      <c r="S3" s="306"/>
      <c r="T3" s="307" t="s">
        <v>41</v>
      </c>
      <c r="U3" s="142"/>
    </row>
    <row r="4" spans="1:21" ht="24.75" customHeight="1">
      <c r="A4" s="300" t="s">
        <v>181</v>
      </c>
      <c r="B4" s="300"/>
      <c r="C4" s="300"/>
      <c r="D4" s="147" t="s">
        <v>182</v>
      </c>
      <c r="E4" s="147" t="s">
        <v>13</v>
      </c>
      <c r="F4" s="147" t="s">
        <v>44</v>
      </c>
      <c r="G4" s="156" t="s">
        <v>183</v>
      </c>
      <c r="H4" s="156"/>
      <c r="I4" s="156"/>
      <c r="J4" s="156"/>
      <c r="K4" s="156"/>
      <c r="L4" s="156"/>
      <c r="M4" s="156"/>
      <c r="N4" s="156"/>
      <c r="O4" s="156"/>
      <c r="P4" s="156" t="s">
        <v>184</v>
      </c>
      <c r="Q4" s="156" t="s">
        <v>185</v>
      </c>
      <c r="R4" s="157" t="s">
        <v>186</v>
      </c>
      <c r="S4" s="148" t="s">
        <v>187</v>
      </c>
      <c r="T4" s="147" t="s">
        <v>188</v>
      </c>
      <c r="U4" s="186"/>
    </row>
    <row r="5" spans="1:21" ht="27.75" customHeight="1">
      <c r="A5" s="301" t="s">
        <v>46</v>
      </c>
      <c r="B5" s="302" t="s">
        <v>47</v>
      </c>
      <c r="C5" s="302" t="s">
        <v>189</v>
      </c>
      <c r="D5" s="148"/>
      <c r="E5" s="148"/>
      <c r="F5" s="148"/>
      <c r="G5" s="156" t="s">
        <v>190</v>
      </c>
      <c r="H5" s="156" t="s">
        <v>191</v>
      </c>
      <c r="I5" s="157" t="s">
        <v>192</v>
      </c>
      <c r="J5" s="156" t="s">
        <v>193</v>
      </c>
      <c r="K5" s="156"/>
      <c r="L5" s="156"/>
      <c r="M5" s="156"/>
      <c r="N5" s="156"/>
      <c r="O5" s="156"/>
      <c r="P5" s="156"/>
      <c r="Q5" s="156"/>
      <c r="R5" s="157"/>
      <c r="S5" s="148"/>
      <c r="T5" s="148"/>
      <c r="U5" s="186"/>
    </row>
    <row r="6" spans="1:21" ht="63.75" customHeight="1">
      <c r="A6" s="301"/>
      <c r="B6" s="302"/>
      <c r="C6" s="302"/>
      <c r="D6" s="148"/>
      <c r="E6" s="148"/>
      <c r="F6" s="148"/>
      <c r="G6" s="156"/>
      <c r="H6" s="156"/>
      <c r="I6" s="160"/>
      <c r="J6" s="148" t="s">
        <v>24</v>
      </c>
      <c r="K6" s="148" t="s">
        <v>194</v>
      </c>
      <c r="L6" s="148" t="s">
        <v>195</v>
      </c>
      <c r="M6" s="148" t="s">
        <v>196</v>
      </c>
      <c r="N6" s="148" t="s">
        <v>197</v>
      </c>
      <c r="O6" s="148" t="s">
        <v>198</v>
      </c>
      <c r="P6" s="156"/>
      <c r="Q6" s="156"/>
      <c r="R6" s="156"/>
      <c r="S6" s="148"/>
      <c r="T6" s="148"/>
      <c r="U6" s="186"/>
    </row>
    <row r="7" spans="1:21" ht="24.75" customHeight="1">
      <c r="A7" s="220" t="s">
        <v>199</v>
      </c>
      <c r="B7" s="215" t="s">
        <v>199</v>
      </c>
      <c r="C7" s="215" t="s">
        <v>199</v>
      </c>
      <c r="D7" s="149" t="s">
        <v>199</v>
      </c>
      <c r="E7" s="149" t="s">
        <v>199</v>
      </c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49">
        <v>13</v>
      </c>
      <c r="S7" s="149">
        <v>14</v>
      </c>
      <c r="T7" s="149">
        <v>15</v>
      </c>
      <c r="U7" s="186"/>
    </row>
    <row r="8" spans="1:21" s="1" customFormat="1" ht="24" customHeight="1">
      <c r="A8" s="82"/>
      <c r="B8" s="82"/>
      <c r="C8" s="82"/>
      <c r="D8" s="151"/>
      <c r="E8" s="178"/>
      <c r="F8" s="164">
        <v>1654946</v>
      </c>
      <c r="G8" s="163">
        <v>1654946</v>
      </c>
      <c r="H8" s="164">
        <v>1384946</v>
      </c>
      <c r="I8" s="162">
        <v>0</v>
      </c>
      <c r="J8" s="163">
        <v>270000</v>
      </c>
      <c r="K8" s="229">
        <v>0</v>
      </c>
      <c r="L8" s="164">
        <v>0</v>
      </c>
      <c r="M8" s="162">
        <v>0</v>
      </c>
      <c r="N8" s="162">
        <v>0</v>
      </c>
      <c r="O8" s="162">
        <v>270000</v>
      </c>
      <c r="P8" s="162">
        <v>0</v>
      </c>
      <c r="Q8" s="162">
        <v>0</v>
      </c>
      <c r="R8" s="162">
        <v>0</v>
      </c>
      <c r="S8" s="162">
        <v>0</v>
      </c>
      <c r="T8" s="163">
        <v>0</v>
      </c>
      <c r="U8" s="184"/>
    </row>
    <row r="9" spans="1:21" ht="24" customHeight="1">
      <c r="A9" s="82"/>
      <c r="B9" s="82"/>
      <c r="C9" s="82"/>
      <c r="D9" s="151" t="s">
        <v>200</v>
      </c>
      <c r="E9" s="178" t="s">
        <v>201</v>
      </c>
      <c r="F9" s="164">
        <v>1654946</v>
      </c>
      <c r="G9" s="163">
        <v>1654946</v>
      </c>
      <c r="H9" s="164">
        <v>1384946</v>
      </c>
      <c r="I9" s="162">
        <v>0</v>
      </c>
      <c r="J9" s="163">
        <v>270000</v>
      </c>
      <c r="K9" s="229">
        <v>0</v>
      </c>
      <c r="L9" s="164">
        <v>0</v>
      </c>
      <c r="M9" s="162">
        <v>0</v>
      </c>
      <c r="N9" s="162">
        <v>0</v>
      </c>
      <c r="O9" s="162">
        <v>270000</v>
      </c>
      <c r="P9" s="162">
        <v>0</v>
      </c>
      <c r="Q9" s="162">
        <v>0</v>
      </c>
      <c r="R9" s="162">
        <v>0</v>
      </c>
      <c r="S9" s="162">
        <v>0</v>
      </c>
      <c r="T9" s="163">
        <v>0</v>
      </c>
      <c r="U9" s="142"/>
    </row>
    <row r="10" spans="1:21" ht="24" customHeight="1">
      <c r="A10" s="82"/>
      <c r="B10" s="82"/>
      <c r="C10" s="82"/>
      <c r="D10" s="151" t="s">
        <v>202</v>
      </c>
      <c r="E10" s="178" t="s">
        <v>203</v>
      </c>
      <c r="F10" s="164">
        <v>1654946</v>
      </c>
      <c r="G10" s="163">
        <v>1654946</v>
      </c>
      <c r="H10" s="164">
        <v>1384946</v>
      </c>
      <c r="I10" s="162">
        <v>0</v>
      </c>
      <c r="J10" s="163">
        <v>270000</v>
      </c>
      <c r="K10" s="229">
        <v>0</v>
      </c>
      <c r="L10" s="164">
        <v>0</v>
      </c>
      <c r="M10" s="162">
        <v>0</v>
      </c>
      <c r="N10" s="162">
        <v>0</v>
      </c>
      <c r="O10" s="162">
        <v>270000</v>
      </c>
      <c r="P10" s="162">
        <v>0</v>
      </c>
      <c r="Q10" s="162">
        <v>0</v>
      </c>
      <c r="R10" s="162">
        <v>0</v>
      </c>
      <c r="S10" s="162">
        <v>0</v>
      </c>
      <c r="T10" s="163">
        <v>0</v>
      </c>
      <c r="U10" s="142"/>
    </row>
    <row r="11" spans="1:20" ht="24" customHeight="1">
      <c r="A11" s="82">
        <v>214</v>
      </c>
      <c r="B11" s="82">
        <v>1</v>
      </c>
      <c r="C11" s="82">
        <v>12</v>
      </c>
      <c r="D11" s="151" t="s">
        <v>204</v>
      </c>
      <c r="E11" s="178" t="s">
        <v>205</v>
      </c>
      <c r="F11" s="164">
        <v>1654946</v>
      </c>
      <c r="G11" s="163">
        <v>1654946</v>
      </c>
      <c r="H11" s="164">
        <v>1384946</v>
      </c>
      <c r="I11" s="162">
        <v>0</v>
      </c>
      <c r="J11" s="163">
        <v>270000</v>
      </c>
      <c r="K11" s="229">
        <v>0</v>
      </c>
      <c r="L11" s="164">
        <v>0</v>
      </c>
      <c r="M11" s="162">
        <v>0</v>
      </c>
      <c r="N11" s="162">
        <v>0</v>
      </c>
      <c r="O11" s="162">
        <v>270000</v>
      </c>
      <c r="P11" s="162">
        <v>0</v>
      </c>
      <c r="Q11" s="162">
        <v>0</v>
      </c>
      <c r="R11" s="162">
        <v>0</v>
      </c>
      <c r="S11" s="162">
        <v>0</v>
      </c>
      <c r="T11" s="163">
        <v>0</v>
      </c>
    </row>
    <row r="12" spans="11:19" ht="24" customHeight="1">
      <c r="K12" s="22"/>
      <c r="L12" s="22"/>
      <c r="M12" s="22"/>
      <c r="N12" s="22"/>
      <c r="O12" s="22"/>
      <c r="Q12" s="22"/>
      <c r="R12" s="22"/>
      <c r="S12" s="22"/>
    </row>
    <row r="13" ht="24" customHeight="1">
      <c r="J13" s="22"/>
    </row>
  </sheetData>
  <sheetProtection formatCells="0" formatColumns="0" formatRows="0"/>
  <mergeCells count="19">
    <mergeCell ref="A2:T2"/>
    <mergeCell ref="A3:C3"/>
    <mergeCell ref="D3:H3"/>
    <mergeCell ref="G4:O4"/>
    <mergeCell ref="J5:O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P4:P6"/>
    <mergeCell ref="Q4:Q6"/>
    <mergeCell ref="R4:R6"/>
    <mergeCell ref="S4:S6"/>
    <mergeCell ref="T4:T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3" customWidth="1"/>
    <col min="4" max="4" width="17" style="3" customWidth="1"/>
    <col min="5" max="5" width="40.66015625" style="3" customWidth="1"/>
    <col min="6" max="6" width="18.16015625" style="3" customWidth="1"/>
    <col min="7" max="10" width="17" style="3" customWidth="1"/>
    <col min="11" max="11" width="13.33203125" style="3" customWidth="1"/>
    <col min="12" max="12" width="12.66015625" style="3" customWidth="1"/>
    <col min="13" max="13" width="11.33203125" style="3" customWidth="1"/>
    <col min="14" max="17" width="12.66015625" style="3" customWidth="1"/>
    <col min="18" max="20" width="11.33203125" style="3" customWidth="1"/>
    <col min="21" max="16384" width="9.16015625" style="3" customWidth="1"/>
  </cols>
  <sheetData>
    <row r="1" spans="1:20" ht="24.75" customHeight="1">
      <c r="A1" s="273" t="s">
        <v>206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81"/>
      <c r="Q1" s="281"/>
      <c r="R1" s="289"/>
      <c r="S1" s="289"/>
      <c r="T1" s="273" t="s">
        <v>207</v>
      </c>
    </row>
    <row r="2" spans="1:20" ht="24.75" customHeight="1">
      <c r="A2" s="91" t="s">
        <v>208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1" ht="17.25" customHeight="1">
      <c r="A3" s="69"/>
      <c r="B3" s="70"/>
      <c r="C3" s="70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83"/>
      <c r="Q3" s="283"/>
      <c r="R3" s="290"/>
      <c r="S3" s="291"/>
      <c r="T3" s="292" t="s">
        <v>41</v>
      </c>
      <c r="U3" s="293"/>
    </row>
    <row r="4" spans="1:21" ht="21.75" customHeight="1">
      <c r="A4" s="274" t="s">
        <v>181</v>
      </c>
      <c r="B4" s="274"/>
      <c r="C4" s="274"/>
      <c r="D4" s="73" t="s">
        <v>182</v>
      </c>
      <c r="E4" s="193" t="s">
        <v>209</v>
      </c>
      <c r="F4" s="275" t="s">
        <v>210</v>
      </c>
      <c r="G4" s="239" t="s">
        <v>211</v>
      </c>
      <c r="H4" s="239"/>
      <c r="I4" s="239"/>
      <c r="J4" s="284"/>
      <c r="K4" s="285" t="s">
        <v>212</v>
      </c>
      <c r="L4" s="285"/>
      <c r="M4" s="285"/>
      <c r="N4" s="285"/>
      <c r="O4" s="285"/>
      <c r="P4" s="285"/>
      <c r="Q4" s="285"/>
      <c r="R4" s="294" t="s">
        <v>213</v>
      </c>
      <c r="S4" s="295" t="s">
        <v>214</v>
      </c>
      <c r="T4" s="295" t="s">
        <v>215</v>
      </c>
      <c r="U4" s="293"/>
    </row>
    <row r="5" spans="1:21" ht="21.75" customHeight="1">
      <c r="A5" s="193" t="s">
        <v>46</v>
      </c>
      <c r="B5" s="74" t="s">
        <v>47</v>
      </c>
      <c r="C5" s="74" t="s">
        <v>189</v>
      </c>
      <c r="D5" s="73"/>
      <c r="E5" s="193"/>
      <c r="F5" s="275"/>
      <c r="G5" s="195" t="s">
        <v>36</v>
      </c>
      <c r="H5" s="195" t="s">
        <v>216</v>
      </c>
      <c r="I5" s="195" t="s">
        <v>217</v>
      </c>
      <c r="J5" s="195" t="s">
        <v>106</v>
      </c>
      <c r="K5" s="218" t="s">
        <v>36</v>
      </c>
      <c r="L5" s="286" t="s">
        <v>218</v>
      </c>
      <c r="M5" s="286" t="s">
        <v>219</v>
      </c>
      <c r="N5" s="286" t="s">
        <v>220</v>
      </c>
      <c r="O5" s="287" t="s">
        <v>221</v>
      </c>
      <c r="P5" s="287" t="s">
        <v>222</v>
      </c>
      <c r="Q5" s="287" t="s">
        <v>107</v>
      </c>
      <c r="R5" s="296"/>
      <c r="S5" s="295"/>
      <c r="T5" s="295"/>
      <c r="U5" s="293"/>
    </row>
    <row r="6" spans="1:20" ht="21.75" customHeight="1">
      <c r="A6" s="193"/>
      <c r="B6" s="74"/>
      <c r="C6" s="74"/>
      <c r="D6" s="73"/>
      <c r="E6" s="193"/>
      <c r="F6" s="276" t="s">
        <v>223</v>
      </c>
      <c r="G6" s="195"/>
      <c r="H6" s="195"/>
      <c r="I6" s="195"/>
      <c r="J6" s="195"/>
      <c r="K6" s="74"/>
      <c r="L6" s="288"/>
      <c r="M6" s="288"/>
      <c r="N6" s="288"/>
      <c r="O6" s="195"/>
      <c r="P6" s="195"/>
      <c r="Q6" s="195"/>
      <c r="R6" s="295"/>
      <c r="S6" s="295"/>
      <c r="T6" s="295"/>
    </row>
    <row r="7" spans="1:20" ht="24.75" customHeight="1">
      <c r="A7" s="220" t="s">
        <v>199</v>
      </c>
      <c r="B7" s="220" t="s">
        <v>199</v>
      </c>
      <c r="C7" s="215" t="s">
        <v>199</v>
      </c>
      <c r="D7" s="215" t="s">
        <v>199</v>
      </c>
      <c r="E7" s="277" t="s">
        <v>199</v>
      </c>
      <c r="F7" s="220">
        <v>1</v>
      </c>
      <c r="G7" s="220">
        <v>2</v>
      </c>
      <c r="H7" s="220">
        <v>3</v>
      </c>
      <c r="I7" s="220">
        <v>4</v>
      </c>
      <c r="J7" s="220">
        <v>5</v>
      </c>
      <c r="K7" s="215">
        <v>6</v>
      </c>
      <c r="L7" s="215">
        <v>7</v>
      </c>
      <c r="M7" s="215">
        <v>8</v>
      </c>
      <c r="N7" s="220">
        <v>9</v>
      </c>
      <c r="O7" s="220">
        <v>10</v>
      </c>
      <c r="P7" s="220">
        <v>11</v>
      </c>
      <c r="Q7" s="220">
        <v>12</v>
      </c>
      <c r="R7" s="220">
        <v>13</v>
      </c>
      <c r="S7" s="220">
        <v>14</v>
      </c>
      <c r="T7" s="220">
        <v>15</v>
      </c>
    </row>
    <row r="8" spans="1:256" s="1" customFormat="1" ht="24" customHeight="1">
      <c r="A8" s="82"/>
      <c r="B8" s="82"/>
      <c r="C8" s="82"/>
      <c r="D8" s="50"/>
      <c r="E8" s="278" t="s">
        <v>36</v>
      </c>
      <c r="F8" s="259">
        <v>1654946</v>
      </c>
      <c r="G8" s="57">
        <v>1654946</v>
      </c>
      <c r="H8" s="55">
        <v>1053900</v>
      </c>
      <c r="I8" s="55">
        <v>601046</v>
      </c>
      <c r="J8" s="55">
        <v>0</v>
      </c>
      <c r="K8" s="55">
        <v>0</v>
      </c>
      <c r="L8" s="55">
        <v>0</v>
      </c>
      <c r="M8" s="56">
        <v>0</v>
      </c>
      <c r="N8" s="57">
        <v>0</v>
      </c>
      <c r="O8" s="55">
        <v>0</v>
      </c>
      <c r="P8" s="55">
        <v>0</v>
      </c>
      <c r="Q8" s="55">
        <v>0</v>
      </c>
      <c r="R8" s="297">
        <v>0</v>
      </c>
      <c r="S8" s="297">
        <v>0</v>
      </c>
      <c r="T8" s="64">
        <v>0</v>
      </c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0" ht="24" customHeight="1">
      <c r="A9" s="82"/>
      <c r="B9" s="82"/>
      <c r="C9" s="82"/>
      <c r="D9" s="50" t="s">
        <v>37</v>
      </c>
      <c r="E9" s="278" t="s">
        <v>2</v>
      </c>
      <c r="F9" s="259">
        <v>1654946</v>
      </c>
      <c r="G9" s="57">
        <v>1654946</v>
      </c>
      <c r="H9" s="55">
        <v>1053900</v>
      </c>
      <c r="I9" s="55">
        <v>601046</v>
      </c>
      <c r="J9" s="55">
        <v>0</v>
      </c>
      <c r="K9" s="55">
        <v>0</v>
      </c>
      <c r="L9" s="55">
        <v>0</v>
      </c>
      <c r="M9" s="56">
        <v>0</v>
      </c>
      <c r="N9" s="57">
        <v>0</v>
      </c>
      <c r="O9" s="55">
        <v>0</v>
      </c>
      <c r="P9" s="55">
        <v>0</v>
      </c>
      <c r="Q9" s="55">
        <v>0</v>
      </c>
      <c r="R9" s="297">
        <v>0</v>
      </c>
      <c r="S9" s="297">
        <v>0</v>
      </c>
      <c r="T9" s="64">
        <v>0</v>
      </c>
    </row>
    <row r="10" spans="1:20" ht="24" customHeight="1">
      <c r="A10" s="82">
        <v>214</v>
      </c>
      <c r="B10" s="82">
        <v>1</v>
      </c>
      <c r="C10" s="82">
        <v>12</v>
      </c>
      <c r="D10" s="50" t="s">
        <v>202</v>
      </c>
      <c r="E10" s="278" t="s">
        <v>224</v>
      </c>
      <c r="F10" s="259">
        <v>1654946</v>
      </c>
      <c r="G10" s="57">
        <v>1654946</v>
      </c>
      <c r="H10" s="55">
        <v>1053900</v>
      </c>
      <c r="I10" s="55">
        <v>601046</v>
      </c>
      <c r="J10" s="55">
        <v>0</v>
      </c>
      <c r="K10" s="55">
        <v>0</v>
      </c>
      <c r="L10" s="55">
        <v>0</v>
      </c>
      <c r="M10" s="56">
        <v>0</v>
      </c>
      <c r="N10" s="57">
        <v>0</v>
      </c>
      <c r="O10" s="55">
        <v>0</v>
      </c>
      <c r="P10" s="55">
        <v>0</v>
      </c>
      <c r="Q10" s="55">
        <v>0</v>
      </c>
      <c r="R10" s="297">
        <v>0</v>
      </c>
      <c r="S10" s="297">
        <v>0</v>
      </c>
      <c r="T10" s="64">
        <v>0</v>
      </c>
    </row>
    <row r="11" spans="1:20" ht="24" customHeight="1">
      <c r="A11"/>
      <c r="B11"/>
      <c r="C11"/>
      <c r="D11"/>
      <c r="E11"/>
      <c r="F11"/>
      <c r="G11" s="22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4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4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4" customHeight="1">
      <c r="A14" s="279"/>
      <c r="B14" s="279"/>
      <c r="C14" s="279"/>
      <c r="D14" s="41"/>
      <c r="E14" s="280"/>
      <c r="F14" s="134"/>
      <c r="G14" s="134"/>
      <c r="H14" s="134"/>
      <c r="I14" s="281"/>
      <c r="J14" s="134"/>
      <c r="K14" s="281"/>
      <c r="L14" s="281"/>
      <c r="M14" s="281"/>
      <c r="N14" s="134"/>
      <c r="O14" s="134"/>
      <c r="P14" s="134"/>
      <c r="Q14" s="134"/>
      <c r="R14" s="291"/>
      <c r="S14" s="291"/>
      <c r="T14" s="291"/>
    </row>
    <row r="15" spans="1:20" ht="24" customHeight="1">
      <c r="A15" s="279"/>
      <c r="B15" s="279"/>
      <c r="C15" s="279"/>
      <c r="D15" s="279"/>
      <c r="E15" s="280"/>
      <c r="F15" s="134"/>
      <c r="G15" s="134"/>
      <c r="H15" s="281"/>
      <c r="I15" s="281"/>
      <c r="J15" s="281"/>
      <c r="K15" s="281"/>
      <c r="L15" s="281"/>
      <c r="M15" s="281"/>
      <c r="N15" s="281"/>
      <c r="O15" s="134"/>
      <c r="P15" s="134"/>
      <c r="Q15" s="134"/>
      <c r="R15" s="291"/>
      <c r="S15" s="291"/>
      <c r="T15" s="291"/>
    </row>
    <row r="16" spans="1:20" ht="24" customHeight="1">
      <c r="A16" s="279"/>
      <c r="B16" s="279"/>
      <c r="C16" s="279"/>
      <c r="D16" s="279"/>
      <c r="E16" s="282"/>
      <c r="F16" s="134"/>
      <c r="G16" s="281"/>
      <c r="H16" s="281"/>
      <c r="I16" s="281"/>
      <c r="J16" s="134"/>
      <c r="K16" s="281"/>
      <c r="L16" s="281"/>
      <c r="M16" s="281"/>
      <c r="N16" s="281"/>
      <c r="O16" s="134"/>
      <c r="P16" s="134"/>
      <c r="Q16" s="134"/>
      <c r="R16" s="291"/>
      <c r="S16" s="291"/>
      <c r="T16" s="291"/>
    </row>
  </sheetData>
  <sheetProtection formatCells="0" formatColumns="0" formatRows="0"/>
  <mergeCells count="23">
    <mergeCell ref="A2:T2"/>
    <mergeCell ref="A3:C3"/>
    <mergeCell ref="K4:Q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2" right="0.2" top="0.79" bottom="0.59" header="0.51" footer="0.51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3" customWidth="1"/>
    <col min="2" max="2" width="23.16015625" style="3" customWidth="1"/>
    <col min="3" max="3" width="32" style="3" customWidth="1"/>
    <col min="4" max="4" width="25.5" style="3" customWidth="1"/>
    <col min="5" max="5" width="32" style="232" customWidth="1"/>
    <col min="6" max="6" width="23" style="3" customWidth="1"/>
    <col min="7" max="16384" width="9.16015625" style="3" customWidth="1"/>
  </cols>
  <sheetData>
    <row r="1" spans="1:256" ht="23.25" customHeight="1">
      <c r="A1" s="233" t="s">
        <v>225</v>
      </c>
      <c r="B1" s="233"/>
      <c r="C1" s="233"/>
      <c r="D1" s="233"/>
      <c r="E1" s="234"/>
      <c r="F1" s="235" t="s">
        <v>118</v>
      </c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</row>
    <row r="2" spans="1:256" ht="23.25" customHeight="1">
      <c r="A2" s="236" t="s">
        <v>226</v>
      </c>
      <c r="B2" s="188"/>
      <c r="C2" s="188"/>
      <c r="D2" s="188"/>
      <c r="E2" s="237"/>
      <c r="F2" s="188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</row>
    <row r="3" spans="1:256" ht="23.25" customHeight="1">
      <c r="A3" s="233"/>
      <c r="B3" s="233"/>
      <c r="C3" s="233"/>
      <c r="D3" s="233"/>
      <c r="E3" s="234"/>
      <c r="F3" s="235" t="s">
        <v>120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  <c r="IV3" s="233"/>
    </row>
    <row r="4" spans="1:256" ht="30.75" customHeight="1">
      <c r="A4" s="238" t="s">
        <v>121</v>
      </c>
      <c r="B4" s="239"/>
      <c r="C4" s="240" t="s">
        <v>122</v>
      </c>
      <c r="D4" s="240"/>
      <c r="E4" s="240"/>
      <c r="F4" s="240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  <c r="IV4" s="233"/>
    </row>
    <row r="5" spans="1:256" ht="30.75" customHeight="1">
      <c r="A5" s="241" t="s">
        <v>123</v>
      </c>
      <c r="B5" s="242" t="s">
        <v>124</v>
      </c>
      <c r="C5" s="149" t="s">
        <v>123</v>
      </c>
      <c r="D5" s="149" t="s">
        <v>124</v>
      </c>
      <c r="E5" s="240" t="s">
        <v>123</v>
      </c>
      <c r="F5" s="243" t="s">
        <v>124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256" s="1" customFormat="1" ht="23.25" customHeight="1">
      <c r="A6" s="244" t="s">
        <v>125</v>
      </c>
      <c r="B6" s="56">
        <v>1654946</v>
      </c>
      <c r="C6" s="245" t="s">
        <v>126</v>
      </c>
      <c r="D6" s="246">
        <v>0</v>
      </c>
      <c r="E6" s="247" t="s">
        <v>127</v>
      </c>
      <c r="F6" s="246">
        <v>1654946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  <c r="IK6" s="248"/>
      <c r="IL6" s="248"/>
      <c r="IM6" s="248"/>
      <c r="IN6" s="248"/>
      <c r="IO6" s="248"/>
      <c r="IP6" s="248"/>
      <c r="IQ6" s="248"/>
      <c r="IR6" s="248"/>
      <c r="IS6" s="248"/>
      <c r="IT6" s="248"/>
      <c r="IU6" s="248"/>
      <c r="IV6" s="248"/>
    </row>
    <row r="7" spans="1:256" s="1" customFormat="1" ht="23.25" customHeight="1">
      <c r="A7" s="244" t="s">
        <v>227</v>
      </c>
      <c r="B7" s="249">
        <v>1384946</v>
      </c>
      <c r="C7" s="245" t="s">
        <v>129</v>
      </c>
      <c r="D7" s="250">
        <v>0</v>
      </c>
      <c r="E7" s="247" t="s">
        <v>130</v>
      </c>
      <c r="F7" s="246">
        <v>1053900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  <c r="IK7" s="248"/>
      <c r="IL7" s="248"/>
      <c r="IM7" s="248"/>
      <c r="IN7" s="248"/>
      <c r="IO7" s="248"/>
      <c r="IP7" s="248"/>
      <c r="IQ7" s="248"/>
      <c r="IR7" s="248"/>
      <c r="IS7" s="248"/>
      <c r="IT7" s="248"/>
      <c r="IU7" s="248"/>
      <c r="IV7" s="248"/>
    </row>
    <row r="8" spans="1:256" s="1" customFormat="1" ht="23.25" customHeight="1">
      <c r="A8" s="251" t="s">
        <v>228</v>
      </c>
      <c r="B8" s="56">
        <v>0</v>
      </c>
      <c r="C8" s="245" t="s">
        <v>132</v>
      </c>
      <c r="D8" s="250">
        <v>0</v>
      </c>
      <c r="E8" s="247" t="s">
        <v>133</v>
      </c>
      <c r="F8" s="246">
        <v>601046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48"/>
      <c r="IO8" s="248"/>
      <c r="IP8" s="248"/>
      <c r="IQ8" s="248"/>
      <c r="IR8" s="248"/>
      <c r="IS8" s="248"/>
      <c r="IT8" s="248"/>
      <c r="IU8" s="248"/>
      <c r="IV8" s="248"/>
    </row>
    <row r="9" spans="1:256" s="1" customFormat="1" ht="23.25" customHeight="1">
      <c r="A9" s="244" t="s">
        <v>229</v>
      </c>
      <c r="B9" s="249">
        <f>SUM(B10:B14)</f>
        <v>270000</v>
      </c>
      <c r="C9" s="252" t="s">
        <v>135</v>
      </c>
      <c r="D9" s="250">
        <v>0</v>
      </c>
      <c r="E9" s="247" t="s">
        <v>136</v>
      </c>
      <c r="F9" s="246">
        <v>0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  <c r="IK9" s="248"/>
      <c r="IL9" s="248"/>
      <c r="IM9" s="248"/>
      <c r="IN9" s="248"/>
      <c r="IO9" s="248"/>
      <c r="IP9" s="248"/>
      <c r="IQ9" s="248"/>
      <c r="IR9" s="248"/>
      <c r="IS9" s="248"/>
      <c r="IT9" s="248"/>
      <c r="IU9" s="248"/>
      <c r="IV9" s="248"/>
    </row>
    <row r="10" spans="1:256" s="1" customFormat="1" ht="23.25" customHeight="1">
      <c r="A10" s="244" t="s">
        <v>230</v>
      </c>
      <c r="B10" s="246">
        <v>0</v>
      </c>
      <c r="C10" s="245" t="s">
        <v>138</v>
      </c>
      <c r="D10" s="250">
        <v>0</v>
      </c>
      <c r="E10" s="247" t="s">
        <v>139</v>
      </c>
      <c r="F10" s="246">
        <v>0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  <c r="IK10" s="248"/>
      <c r="IL10" s="248"/>
      <c r="IM10" s="248"/>
      <c r="IN10" s="248"/>
      <c r="IO10" s="248"/>
      <c r="IP10" s="248"/>
      <c r="IQ10" s="248"/>
      <c r="IR10" s="248"/>
      <c r="IS10" s="248"/>
      <c r="IT10" s="248"/>
      <c r="IU10" s="248"/>
      <c r="IV10" s="248"/>
    </row>
    <row r="11" spans="1:256" s="1" customFormat="1" ht="23.25" customHeight="1">
      <c r="A11" s="244" t="s">
        <v>231</v>
      </c>
      <c r="B11" s="246">
        <v>0</v>
      </c>
      <c r="C11" s="245" t="s">
        <v>141</v>
      </c>
      <c r="D11" s="250">
        <v>0</v>
      </c>
      <c r="E11" s="247" t="s">
        <v>142</v>
      </c>
      <c r="F11" s="246">
        <v>0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  <c r="IK11" s="248"/>
      <c r="IL11" s="248"/>
      <c r="IM11" s="248"/>
      <c r="IN11" s="248"/>
      <c r="IO11" s="248"/>
      <c r="IP11" s="248"/>
      <c r="IQ11" s="248"/>
      <c r="IR11" s="248"/>
      <c r="IS11" s="248"/>
      <c r="IT11" s="248"/>
      <c r="IU11" s="248"/>
      <c r="IV11" s="248"/>
    </row>
    <row r="12" spans="1:256" s="1" customFormat="1" ht="23.25" customHeight="1">
      <c r="A12" s="244" t="s">
        <v>232</v>
      </c>
      <c r="B12" s="246">
        <v>0</v>
      </c>
      <c r="C12" s="245" t="s">
        <v>144</v>
      </c>
      <c r="D12" s="250">
        <v>0</v>
      </c>
      <c r="E12" s="251" t="s">
        <v>145</v>
      </c>
      <c r="F12" s="253">
        <v>0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  <c r="IK12" s="248"/>
      <c r="IL12" s="248"/>
      <c r="IM12" s="248"/>
      <c r="IN12" s="248"/>
      <c r="IO12" s="248"/>
      <c r="IP12" s="248"/>
      <c r="IQ12" s="248"/>
      <c r="IR12" s="248"/>
      <c r="IS12" s="248"/>
      <c r="IT12" s="248"/>
      <c r="IU12" s="248"/>
      <c r="IV12" s="248"/>
    </row>
    <row r="13" spans="1:256" s="1" customFormat="1" ht="22.5" customHeight="1">
      <c r="A13" s="244" t="s">
        <v>233</v>
      </c>
      <c r="B13" s="246">
        <v>0</v>
      </c>
      <c r="C13" s="245" t="s">
        <v>147</v>
      </c>
      <c r="D13" s="250">
        <v>0</v>
      </c>
      <c r="E13" s="247" t="s">
        <v>234</v>
      </c>
      <c r="F13" s="246">
        <v>0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  <c r="IK13" s="248"/>
      <c r="IL13" s="248"/>
      <c r="IM13" s="248"/>
      <c r="IN13" s="248"/>
      <c r="IO13" s="248"/>
      <c r="IP13" s="248"/>
      <c r="IQ13" s="248"/>
      <c r="IR13" s="248"/>
      <c r="IS13" s="248"/>
      <c r="IT13" s="248"/>
      <c r="IU13" s="248"/>
      <c r="IV13" s="248"/>
    </row>
    <row r="14" spans="1:256" s="1" customFormat="1" ht="23.25" customHeight="1">
      <c r="A14" s="244" t="s">
        <v>235</v>
      </c>
      <c r="B14" s="246">
        <v>270000</v>
      </c>
      <c r="C14" s="245" t="s">
        <v>150</v>
      </c>
      <c r="D14" s="250">
        <v>0</v>
      </c>
      <c r="E14" s="247" t="s">
        <v>236</v>
      </c>
      <c r="F14" s="246">
        <v>0</v>
      </c>
      <c r="G14" s="254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  <c r="IK14" s="248"/>
      <c r="IL14" s="248"/>
      <c r="IM14" s="248"/>
      <c r="IN14" s="248"/>
      <c r="IO14" s="248"/>
      <c r="IP14" s="248"/>
      <c r="IQ14" s="248"/>
      <c r="IR14" s="248"/>
      <c r="IS14" s="248"/>
      <c r="IT14" s="248"/>
      <c r="IU14" s="248"/>
      <c r="IV14" s="248"/>
    </row>
    <row r="15" spans="1:256" s="1" customFormat="1" ht="23.25" customHeight="1">
      <c r="A15" s="244" t="s">
        <v>152</v>
      </c>
      <c r="B15" s="56">
        <v>0</v>
      </c>
      <c r="C15" s="245" t="s">
        <v>153</v>
      </c>
      <c r="D15" s="250">
        <v>0</v>
      </c>
      <c r="E15" s="247" t="s">
        <v>237</v>
      </c>
      <c r="F15" s="246">
        <v>0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  <c r="IK15" s="248"/>
      <c r="IL15" s="248"/>
      <c r="IM15" s="248"/>
      <c r="IN15" s="248"/>
      <c r="IO15" s="248"/>
      <c r="IP15" s="248"/>
      <c r="IQ15" s="248"/>
      <c r="IR15" s="248"/>
      <c r="IS15" s="248"/>
      <c r="IT15" s="248"/>
      <c r="IU15" s="248"/>
      <c r="IV15" s="248"/>
    </row>
    <row r="16" spans="1:256" s="1" customFormat="1" ht="23.25" customHeight="1">
      <c r="A16" s="244"/>
      <c r="B16" s="255">
        <v>0</v>
      </c>
      <c r="C16" s="252" t="s">
        <v>156</v>
      </c>
      <c r="D16" s="250">
        <v>1654946</v>
      </c>
      <c r="E16" s="247" t="s">
        <v>238</v>
      </c>
      <c r="F16" s="246">
        <v>0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  <c r="IK16" s="248"/>
      <c r="IL16" s="248"/>
      <c r="IM16" s="248"/>
      <c r="IN16" s="248"/>
      <c r="IO16" s="248"/>
      <c r="IP16" s="248"/>
      <c r="IQ16" s="248"/>
      <c r="IR16" s="248"/>
      <c r="IS16" s="248"/>
      <c r="IT16" s="248"/>
      <c r="IU16" s="248"/>
      <c r="IV16" s="248"/>
    </row>
    <row r="17" spans="1:256" s="1" customFormat="1" ht="23.25" customHeight="1">
      <c r="A17" s="244"/>
      <c r="B17" s="255">
        <v>0</v>
      </c>
      <c r="C17" s="252" t="s">
        <v>159</v>
      </c>
      <c r="D17" s="250">
        <v>0</v>
      </c>
      <c r="E17" s="247" t="s">
        <v>160</v>
      </c>
      <c r="F17" s="246">
        <v>0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  <c r="IK17" s="248"/>
      <c r="IL17" s="248"/>
      <c r="IM17" s="248"/>
      <c r="IN17" s="248"/>
      <c r="IO17" s="248"/>
      <c r="IP17" s="248"/>
      <c r="IQ17" s="248"/>
      <c r="IR17" s="248"/>
      <c r="IS17" s="248"/>
      <c r="IT17" s="248"/>
      <c r="IU17" s="248"/>
      <c r="IV17" s="248"/>
    </row>
    <row r="18" spans="1:256" s="1" customFormat="1" ht="23.25" customHeight="1">
      <c r="A18" s="244"/>
      <c r="B18" s="255">
        <v>0</v>
      </c>
      <c r="C18" s="252" t="s">
        <v>162</v>
      </c>
      <c r="D18" s="250">
        <v>0</v>
      </c>
      <c r="E18" s="247" t="s">
        <v>163</v>
      </c>
      <c r="F18" s="246">
        <v>0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  <c r="IK18" s="248"/>
      <c r="IL18" s="248"/>
      <c r="IM18" s="248"/>
      <c r="IN18" s="248"/>
      <c r="IO18" s="248"/>
      <c r="IP18" s="248"/>
      <c r="IQ18" s="248"/>
      <c r="IR18" s="248"/>
      <c r="IS18" s="248"/>
      <c r="IT18" s="248"/>
      <c r="IU18" s="248"/>
      <c r="IV18" s="248"/>
    </row>
    <row r="19" spans="1:256" s="1" customFormat="1" ht="23.25" customHeight="1">
      <c r="A19" s="256"/>
      <c r="B19" s="249">
        <v>0</v>
      </c>
      <c r="C19" s="252" t="s">
        <v>165</v>
      </c>
      <c r="D19" s="250">
        <v>0</v>
      </c>
      <c r="E19" s="247" t="s">
        <v>166</v>
      </c>
      <c r="F19" s="246">
        <v>0</v>
      </c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  <c r="IK19" s="248"/>
      <c r="IL19" s="248"/>
      <c r="IM19" s="248"/>
      <c r="IN19" s="248"/>
      <c r="IO19" s="248"/>
      <c r="IP19" s="248"/>
      <c r="IQ19" s="248"/>
      <c r="IR19" s="248"/>
      <c r="IS19" s="248"/>
      <c r="IT19" s="248"/>
      <c r="IU19" s="248"/>
      <c r="IV19" s="248"/>
    </row>
    <row r="20" spans="1:256" s="1" customFormat="1" ht="23.25" customHeight="1">
      <c r="A20" s="256"/>
      <c r="B20" s="64">
        <v>0</v>
      </c>
      <c r="C20" s="252" t="s">
        <v>167</v>
      </c>
      <c r="D20" s="250">
        <v>0</v>
      </c>
      <c r="E20" s="247" t="s">
        <v>168</v>
      </c>
      <c r="F20" s="56">
        <v>0</v>
      </c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  <c r="IK20" s="248"/>
      <c r="IL20" s="248"/>
      <c r="IM20" s="248"/>
      <c r="IN20" s="248"/>
      <c r="IO20" s="248"/>
      <c r="IP20" s="248"/>
      <c r="IQ20" s="248"/>
      <c r="IR20" s="248"/>
      <c r="IS20" s="248"/>
      <c r="IT20" s="248"/>
      <c r="IU20" s="248"/>
      <c r="IV20" s="248"/>
    </row>
    <row r="21" spans="1:256" s="1" customFormat="1" ht="23.25" customHeight="1">
      <c r="A21" s="256"/>
      <c r="B21" s="255">
        <v>0</v>
      </c>
      <c r="C21" s="252" t="s">
        <v>169</v>
      </c>
      <c r="D21" s="250">
        <v>0</v>
      </c>
      <c r="E21" s="257"/>
      <c r="F21" s="25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  <c r="IK21" s="248"/>
      <c r="IL21" s="248"/>
      <c r="IM21" s="248"/>
      <c r="IN21" s="248"/>
      <c r="IO21" s="248"/>
      <c r="IP21" s="248"/>
      <c r="IQ21" s="248"/>
      <c r="IR21" s="248"/>
      <c r="IS21" s="248"/>
      <c r="IT21" s="248"/>
      <c r="IU21" s="248"/>
      <c r="IV21" s="248"/>
    </row>
    <row r="22" spans="1:256" s="1" customFormat="1" ht="22.5" customHeight="1">
      <c r="A22" s="256"/>
      <c r="B22" s="255">
        <v>0</v>
      </c>
      <c r="C22" s="252" t="s">
        <v>170</v>
      </c>
      <c r="D22" s="250">
        <v>0</v>
      </c>
      <c r="E22" s="257"/>
      <c r="F22" s="259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  <c r="IK22" s="248"/>
      <c r="IL22" s="248"/>
      <c r="IM22" s="248"/>
      <c r="IN22" s="248"/>
      <c r="IO22" s="248"/>
      <c r="IP22" s="248"/>
      <c r="IQ22" s="248"/>
      <c r="IR22" s="248"/>
      <c r="IS22" s="248"/>
      <c r="IT22" s="248"/>
      <c r="IU22" s="248"/>
      <c r="IV22" s="248"/>
    </row>
    <row r="23" spans="1:256" s="1" customFormat="1" ht="23.25" customHeight="1">
      <c r="A23" s="256"/>
      <c r="B23" s="255">
        <v>0</v>
      </c>
      <c r="C23" s="252" t="s">
        <v>171</v>
      </c>
      <c r="D23" s="250">
        <v>0</v>
      </c>
      <c r="E23" s="257"/>
      <c r="F23" s="260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  <c r="IK23" s="248"/>
      <c r="IL23" s="248"/>
      <c r="IM23" s="248"/>
      <c r="IN23" s="248"/>
      <c r="IO23" s="248"/>
      <c r="IP23" s="248"/>
      <c r="IQ23" s="248"/>
      <c r="IR23" s="248"/>
      <c r="IS23" s="248"/>
      <c r="IT23" s="248"/>
      <c r="IU23" s="248"/>
      <c r="IV23" s="248"/>
    </row>
    <row r="24" spans="1:256" s="1" customFormat="1" ht="22.5" customHeight="1">
      <c r="A24" s="256"/>
      <c r="B24" s="249"/>
      <c r="C24" s="252" t="s">
        <v>172</v>
      </c>
      <c r="D24" s="250">
        <v>0</v>
      </c>
      <c r="E24" s="257"/>
      <c r="F24" s="261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  <c r="IK24" s="248"/>
      <c r="IL24" s="248"/>
      <c r="IM24" s="248"/>
      <c r="IN24" s="248"/>
      <c r="IO24" s="248"/>
      <c r="IP24" s="248"/>
      <c r="IQ24" s="248"/>
      <c r="IR24" s="248"/>
      <c r="IS24" s="248"/>
      <c r="IT24" s="248"/>
      <c r="IU24" s="248"/>
      <c r="IV24" s="248"/>
    </row>
    <row r="25" spans="1:256" s="1" customFormat="1" ht="22.5" customHeight="1">
      <c r="A25" s="262"/>
      <c r="B25" s="56"/>
      <c r="C25" s="263" t="s">
        <v>173</v>
      </c>
      <c r="D25" s="250">
        <v>0</v>
      </c>
      <c r="E25" s="264"/>
      <c r="F25" s="56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  <c r="IK25" s="248"/>
      <c r="IL25" s="248"/>
      <c r="IM25" s="248"/>
      <c r="IN25" s="248"/>
      <c r="IO25" s="248"/>
      <c r="IP25" s="248"/>
      <c r="IQ25" s="248"/>
      <c r="IR25" s="248"/>
      <c r="IS25" s="248"/>
      <c r="IT25" s="248"/>
      <c r="IU25" s="248"/>
      <c r="IV25" s="248"/>
    </row>
    <row r="26" spans="1:256" s="1" customFormat="1" ht="22.5" customHeight="1">
      <c r="A26" s="265"/>
      <c r="B26" s="56"/>
      <c r="C26" s="263" t="s">
        <v>174</v>
      </c>
      <c r="D26" s="250">
        <v>0</v>
      </c>
      <c r="E26" s="264"/>
      <c r="F26" s="266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</row>
    <row r="27" spans="1:256" s="1" customFormat="1" ht="22.5" customHeight="1">
      <c r="A27" s="256"/>
      <c r="B27" s="56"/>
      <c r="C27" s="263" t="s">
        <v>175</v>
      </c>
      <c r="D27" s="163">
        <v>0</v>
      </c>
      <c r="E27" s="264"/>
      <c r="F27" s="266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  <c r="IV27" s="248"/>
    </row>
    <row r="28" spans="1:256" ht="22.5" customHeight="1">
      <c r="A28" s="241"/>
      <c r="B28" s="267"/>
      <c r="C28" s="268"/>
      <c r="D28" s="269"/>
      <c r="E28" s="270"/>
      <c r="F28" s="271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</row>
    <row r="29" spans="1:256" ht="22.5" customHeight="1">
      <c r="A29" s="270" t="s">
        <v>176</v>
      </c>
      <c r="B29" s="267">
        <f>SUM(B6,B15)</f>
        <v>1654946</v>
      </c>
      <c r="C29" s="272" t="s">
        <v>177</v>
      </c>
      <c r="D29" s="267">
        <f>SUM(D6:D27)</f>
        <v>1654946</v>
      </c>
      <c r="E29" s="270" t="s">
        <v>178</v>
      </c>
      <c r="F29" s="267">
        <f>SUM(F6,F10,F17,F18,F19,F20)</f>
        <v>1654946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  <c r="IJ29" s="233"/>
      <c r="IK29" s="233"/>
      <c r="IL29" s="233"/>
      <c r="IM29" s="233"/>
      <c r="IN29" s="233"/>
      <c r="IO29" s="233"/>
      <c r="IP29" s="233"/>
      <c r="IQ29" s="233"/>
      <c r="IR29" s="233"/>
      <c r="IS29" s="233"/>
      <c r="IT29" s="233"/>
      <c r="IU29" s="233"/>
      <c r="IV29" s="233"/>
    </row>
    <row r="30" spans="1:256" ht="22.5" customHeight="1">
      <c r="A30" s="233"/>
      <c r="B30" s="233"/>
      <c r="C30" s="233"/>
      <c r="D30" s="233"/>
      <c r="E30" s="234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  <c r="IJ30" s="233"/>
      <c r="IK30" s="233"/>
      <c r="IL30" s="233"/>
      <c r="IM30" s="233"/>
      <c r="IN30" s="233"/>
      <c r="IO30" s="233"/>
      <c r="IP30" s="233"/>
      <c r="IQ30" s="233"/>
      <c r="IR30" s="233"/>
      <c r="IS30" s="233"/>
      <c r="IT30" s="233"/>
      <c r="IU30" s="233"/>
      <c r="IV30" s="233"/>
    </row>
  </sheetData>
  <sheetProtection formatCells="0" formatColumns="0" formatRows="0"/>
  <mergeCells count="1">
    <mergeCell ref="C4:F4"/>
  </mergeCells>
  <printOptions horizontalCentered="1"/>
  <pageMargins left="0.59" right="0.28" top="0.59" bottom="0.59" header="0.47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G1" sqref="G1:H65536"/>
    </sheetView>
  </sheetViews>
  <sheetFormatPr defaultColWidth="9.16015625" defaultRowHeight="12.75" customHeight="1"/>
  <cols>
    <col min="1" max="1" width="5.33203125" style="0" customWidth="1"/>
    <col min="2" max="3" width="5.5" style="0" customWidth="1"/>
    <col min="4" max="4" width="15.83203125" style="0" customWidth="1"/>
    <col min="5" max="5" width="33.5" style="0" customWidth="1"/>
    <col min="6" max="6" width="17.33203125" style="0" customWidth="1"/>
    <col min="7" max="8" width="19.5" style="0" customWidth="1"/>
    <col min="9" max="10" width="14.66015625" style="0" customWidth="1"/>
    <col min="11" max="11" width="17.16015625" style="0" customWidth="1"/>
    <col min="12" max="12" width="15.83203125" style="0" customWidth="1"/>
    <col min="13" max="14" width="12.16015625" style="0" customWidth="1"/>
    <col min="15" max="15" width="12.33203125" style="0" customWidth="1"/>
    <col min="16" max="16" width="11.5" style="0" customWidth="1"/>
    <col min="17" max="17" width="11" style="0" customWidth="1"/>
    <col min="18" max="18" width="10" style="0" customWidth="1"/>
  </cols>
  <sheetData>
    <row r="1" spans="1:22" ht="23.25" customHeight="1">
      <c r="A1" s="137" t="s">
        <v>239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142"/>
      <c r="S1" s="142"/>
      <c r="T1" s="142"/>
      <c r="U1" s="142"/>
      <c r="V1" s="142"/>
    </row>
    <row r="2" spans="1:22" ht="23.25" customHeight="1">
      <c r="A2" s="91" t="s">
        <v>240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42"/>
      <c r="S2" s="142"/>
      <c r="T2" s="142"/>
      <c r="U2" s="142"/>
      <c r="V2" s="142"/>
    </row>
    <row r="3" spans="1:22" ht="23.25" customHeight="1">
      <c r="A3" s="228"/>
      <c r="B3" s="22"/>
      <c r="K3" s="230"/>
      <c r="L3" s="230"/>
      <c r="M3" s="230"/>
      <c r="N3" s="230"/>
      <c r="O3" s="230"/>
      <c r="P3" s="230"/>
      <c r="Q3" s="231" t="s">
        <v>41</v>
      </c>
      <c r="R3" s="142"/>
      <c r="S3" s="142"/>
      <c r="T3" s="142"/>
      <c r="U3" s="142"/>
      <c r="V3" s="142"/>
    </row>
    <row r="4" spans="1:22" ht="23.25" customHeight="1">
      <c r="A4" s="148" t="s">
        <v>181</v>
      </c>
      <c r="B4" s="148"/>
      <c r="C4" s="148"/>
      <c r="D4" s="176" t="s">
        <v>182</v>
      </c>
      <c r="E4" s="174" t="s">
        <v>209</v>
      </c>
      <c r="F4" s="175" t="s">
        <v>223</v>
      </c>
      <c r="G4" s="148" t="s">
        <v>211</v>
      </c>
      <c r="H4" s="148"/>
      <c r="I4" s="148"/>
      <c r="J4" s="179"/>
      <c r="K4" s="148" t="s">
        <v>212</v>
      </c>
      <c r="L4" s="148"/>
      <c r="M4" s="148"/>
      <c r="N4" s="148"/>
      <c r="O4" s="148"/>
      <c r="P4" s="148"/>
      <c r="Q4" s="148"/>
      <c r="R4" s="185"/>
      <c r="S4" s="185"/>
      <c r="T4" s="185"/>
      <c r="U4" s="185"/>
      <c r="V4" s="185"/>
    </row>
    <row r="5" spans="1:22" ht="23.25" customHeight="1">
      <c r="A5" s="148" t="s">
        <v>46</v>
      </c>
      <c r="B5" s="148" t="s">
        <v>47</v>
      </c>
      <c r="C5" s="148" t="s">
        <v>189</v>
      </c>
      <c r="D5" s="176"/>
      <c r="E5" s="174"/>
      <c r="F5" s="175"/>
      <c r="G5" s="148" t="s">
        <v>36</v>
      </c>
      <c r="H5" s="148" t="s">
        <v>216</v>
      </c>
      <c r="I5" s="148" t="s">
        <v>217</v>
      </c>
      <c r="J5" s="176" t="s">
        <v>106</v>
      </c>
      <c r="K5" s="147" t="s">
        <v>36</v>
      </c>
      <c r="L5" s="147" t="s">
        <v>218</v>
      </c>
      <c r="M5" s="180" t="s">
        <v>219</v>
      </c>
      <c r="N5" s="180" t="s">
        <v>221</v>
      </c>
      <c r="O5" s="147" t="s">
        <v>222</v>
      </c>
      <c r="P5" s="147" t="s">
        <v>220</v>
      </c>
      <c r="Q5" s="147" t="s">
        <v>107</v>
      </c>
      <c r="R5" s="185"/>
      <c r="S5" s="185"/>
      <c r="T5" s="185"/>
      <c r="U5" s="185"/>
      <c r="V5" s="185"/>
    </row>
    <row r="6" spans="1:22" ht="30" customHeight="1">
      <c r="A6" s="148"/>
      <c r="B6" s="148"/>
      <c r="C6" s="148"/>
      <c r="D6" s="176"/>
      <c r="E6" s="174"/>
      <c r="F6" s="175"/>
      <c r="G6" s="148"/>
      <c r="H6" s="148"/>
      <c r="I6" s="148"/>
      <c r="J6" s="176"/>
      <c r="K6" s="148"/>
      <c r="L6" s="148"/>
      <c r="M6" s="181"/>
      <c r="N6" s="181"/>
      <c r="O6" s="148"/>
      <c r="P6" s="148"/>
      <c r="Q6" s="148"/>
      <c r="R6" s="185"/>
      <c r="S6" s="185"/>
      <c r="T6" s="185"/>
      <c r="U6" s="185"/>
      <c r="V6" s="185"/>
    </row>
    <row r="7" spans="1:22" ht="23.25" customHeight="1">
      <c r="A7" s="149" t="s">
        <v>199</v>
      </c>
      <c r="B7" s="149" t="s">
        <v>199</v>
      </c>
      <c r="C7" s="149" t="s">
        <v>199</v>
      </c>
      <c r="D7" s="149" t="s">
        <v>199</v>
      </c>
      <c r="E7" s="166" t="s">
        <v>199</v>
      </c>
      <c r="F7" s="149">
        <v>1</v>
      </c>
      <c r="G7" s="149">
        <v>2</v>
      </c>
      <c r="H7" s="149">
        <v>3</v>
      </c>
      <c r="I7" s="149">
        <v>4</v>
      </c>
      <c r="J7" s="149">
        <v>5</v>
      </c>
      <c r="K7" s="149">
        <v>6</v>
      </c>
      <c r="L7" s="149">
        <v>7</v>
      </c>
      <c r="M7" s="149">
        <v>8</v>
      </c>
      <c r="N7" s="149">
        <v>9</v>
      </c>
      <c r="O7" s="149">
        <v>10</v>
      </c>
      <c r="P7" s="149">
        <v>11</v>
      </c>
      <c r="Q7" s="149">
        <v>12</v>
      </c>
      <c r="R7" s="186"/>
      <c r="S7" s="186"/>
      <c r="T7" s="186"/>
      <c r="U7" s="186"/>
      <c r="V7" s="186"/>
    </row>
    <row r="8" spans="1:17" s="1" customFormat="1" ht="21" customHeight="1">
      <c r="A8" s="150"/>
      <c r="B8" s="150"/>
      <c r="C8" s="150"/>
      <c r="D8" s="151"/>
      <c r="E8" s="178" t="s">
        <v>36</v>
      </c>
      <c r="F8" s="229">
        <v>1654946</v>
      </c>
      <c r="G8" s="164">
        <v>1654946</v>
      </c>
      <c r="H8" s="162">
        <v>1053900</v>
      </c>
      <c r="I8" s="162">
        <v>601046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3">
        <v>0</v>
      </c>
      <c r="P8" s="164">
        <v>0</v>
      </c>
      <c r="Q8" s="163">
        <v>0</v>
      </c>
    </row>
    <row r="9" spans="1:17" ht="21" customHeight="1">
      <c r="A9" s="150"/>
      <c r="B9" s="150"/>
      <c r="C9" s="150"/>
      <c r="D9" s="151" t="s">
        <v>37</v>
      </c>
      <c r="E9" s="178" t="s">
        <v>2</v>
      </c>
      <c r="F9" s="229">
        <v>1654946</v>
      </c>
      <c r="G9" s="164">
        <v>1654946</v>
      </c>
      <c r="H9" s="162">
        <v>1053900</v>
      </c>
      <c r="I9" s="162">
        <v>601046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3">
        <v>0</v>
      </c>
      <c r="P9" s="164">
        <v>0</v>
      </c>
      <c r="Q9" s="163">
        <v>0</v>
      </c>
    </row>
    <row r="10" spans="1:17" ht="21" customHeight="1">
      <c r="A10" s="150">
        <v>214</v>
      </c>
      <c r="B10" s="150">
        <v>1</v>
      </c>
      <c r="C10" s="150">
        <v>12</v>
      </c>
      <c r="D10" s="151" t="s">
        <v>202</v>
      </c>
      <c r="E10" s="178" t="s">
        <v>224</v>
      </c>
      <c r="F10" s="229">
        <v>1654946</v>
      </c>
      <c r="G10" s="164">
        <v>1654946</v>
      </c>
      <c r="H10" s="162">
        <v>1053900</v>
      </c>
      <c r="I10" s="162">
        <v>601046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3">
        <v>0</v>
      </c>
      <c r="P10" s="164">
        <v>0</v>
      </c>
      <c r="Q10" s="163">
        <v>0</v>
      </c>
    </row>
    <row r="11" spans="6:7" ht="21" customHeight="1">
      <c r="F11" s="22"/>
      <c r="G11" s="22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spans="1:17" s="226" customFormat="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>
      <c r="L29" s="22"/>
    </row>
  </sheetData>
  <sheetProtection formatCells="0" formatColumns="0" formatRows="0"/>
  <mergeCells count="21">
    <mergeCell ref="A2:Q2"/>
    <mergeCell ref="A4:C4"/>
    <mergeCell ref="G4:J4"/>
    <mergeCell ref="K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2" right="0.2" top="0.79" bottom="0.59" header="0" footer="0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O1" sqref="O1:O65536"/>
    </sheetView>
  </sheetViews>
  <sheetFormatPr defaultColWidth="9.16015625" defaultRowHeight="22.5" customHeight="1"/>
  <cols>
    <col min="1" max="3" width="4.83203125" style="188" customWidth="1"/>
    <col min="4" max="4" width="9.66015625" style="188" customWidth="1"/>
    <col min="5" max="5" width="30.16015625" style="188" customWidth="1"/>
    <col min="6" max="6" width="14.66015625" style="188" customWidth="1"/>
    <col min="7" max="7" width="14.83203125" style="188" customWidth="1"/>
    <col min="8" max="9" width="11.66015625" style="188" customWidth="1"/>
    <col min="10" max="10" width="16.16015625" style="188" customWidth="1"/>
    <col min="11" max="11" width="11.66015625" style="188" customWidth="1"/>
    <col min="12" max="12" width="13.83203125" style="188" customWidth="1"/>
    <col min="13" max="13" width="11.33203125" style="188" customWidth="1"/>
    <col min="14" max="14" width="13.5" style="188" customWidth="1"/>
    <col min="15" max="15" width="12.33203125" style="188" customWidth="1"/>
    <col min="16" max="17" width="9" style="188" customWidth="1"/>
    <col min="18" max="18" width="9.16015625" style="188" customWidth="1"/>
    <col min="19" max="19" width="10.33203125" style="188" customWidth="1"/>
    <col min="20" max="243" width="9" style="188" customWidth="1"/>
    <col min="244" max="16384" width="9.16015625" style="3" customWidth="1"/>
  </cols>
  <sheetData>
    <row r="1" spans="1:14" ht="22.5" customHeight="1">
      <c r="A1" s="188" t="s">
        <v>241</v>
      </c>
      <c r="B1" s="207"/>
      <c r="C1" s="207"/>
      <c r="D1" s="207"/>
      <c r="E1" s="207"/>
      <c r="F1" s="207"/>
      <c r="G1" s="207"/>
      <c r="J1" s="223"/>
      <c r="K1" s="223"/>
      <c r="N1" s="136"/>
    </row>
    <row r="2" spans="1:19" ht="26.25" customHeight="1">
      <c r="A2" s="91" t="s">
        <v>242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17.25" customHeight="1">
      <c r="A3" s="69"/>
      <c r="B3" s="70"/>
      <c r="C3" s="70"/>
      <c r="D3" s="70"/>
      <c r="E3" s="136"/>
      <c r="F3" s="136"/>
      <c r="G3" s="136"/>
      <c r="H3" s="136"/>
      <c r="I3" s="136"/>
      <c r="J3" s="133"/>
      <c r="K3" s="133"/>
      <c r="L3" s="136"/>
      <c r="M3" s="136"/>
      <c r="S3" s="136" t="s">
        <v>41</v>
      </c>
    </row>
    <row r="4" spans="1:19" ht="22.5" customHeight="1">
      <c r="A4" s="217" t="s">
        <v>42</v>
      </c>
      <c r="B4" s="217"/>
      <c r="C4" s="217"/>
      <c r="D4" s="218" t="s">
        <v>182</v>
      </c>
      <c r="E4" s="219" t="s">
        <v>209</v>
      </c>
      <c r="F4" s="195" t="s">
        <v>44</v>
      </c>
      <c r="G4" s="195" t="s">
        <v>243</v>
      </c>
      <c r="H4" s="195" t="s">
        <v>244</v>
      </c>
      <c r="I4" s="193" t="s">
        <v>245</v>
      </c>
      <c r="J4" s="74" t="s">
        <v>246</v>
      </c>
      <c r="K4" s="74" t="s">
        <v>247</v>
      </c>
      <c r="L4" s="74" t="s">
        <v>248</v>
      </c>
      <c r="M4" s="74" t="s">
        <v>249</v>
      </c>
      <c r="N4" s="73" t="s">
        <v>250</v>
      </c>
      <c r="O4" s="73" t="s">
        <v>251</v>
      </c>
      <c r="P4" s="74" t="s">
        <v>252</v>
      </c>
      <c r="Q4" s="196" t="s">
        <v>253</v>
      </c>
      <c r="R4" s="197" t="s">
        <v>254</v>
      </c>
      <c r="S4" s="74" t="s">
        <v>255</v>
      </c>
    </row>
    <row r="5" spans="1:19" ht="15" customHeight="1">
      <c r="A5" s="195" t="s">
        <v>46</v>
      </c>
      <c r="B5" s="195" t="s">
        <v>47</v>
      </c>
      <c r="C5" s="74" t="s">
        <v>189</v>
      </c>
      <c r="D5" s="74"/>
      <c r="E5" s="219"/>
      <c r="F5" s="195"/>
      <c r="G5" s="195"/>
      <c r="H5" s="195"/>
      <c r="I5" s="193"/>
      <c r="J5" s="74"/>
      <c r="K5" s="74"/>
      <c r="L5" s="74"/>
      <c r="M5" s="74"/>
      <c r="N5" s="73"/>
      <c r="O5" s="73"/>
      <c r="P5" s="74"/>
      <c r="Q5" s="196"/>
      <c r="R5" s="197"/>
      <c r="S5" s="74"/>
    </row>
    <row r="6" spans="1:19" ht="15" customHeight="1">
      <c r="A6" s="195"/>
      <c r="B6" s="195"/>
      <c r="C6" s="74"/>
      <c r="D6" s="74"/>
      <c r="E6" s="219"/>
      <c r="F6" s="195"/>
      <c r="G6" s="195"/>
      <c r="H6" s="195"/>
      <c r="I6" s="193"/>
      <c r="J6" s="74"/>
      <c r="K6" s="74"/>
      <c r="L6" s="74"/>
      <c r="M6" s="74"/>
      <c r="N6" s="73"/>
      <c r="O6" s="73"/>
      <c r="P6" s="74"/>
      <c r="Q6" s="196"/>
      <c r="R6" s="197"/>
      <c r="S6" s="74"/>
    </row>
    <row r="7" spans="1:19" ht="22.5" customHeight="1">
      <c r="A7" s="220" t="s">
        <v>199</v>
      </c>
      <c r="B7" s="220" t="s">
        <v>199</v>
      </c>
      <c r="C7" s="220" t="s">
        <v>199</v>
      </c>
      <c r="D7" s="215" t="s">
        <v>199</v>
      </c>
      <c r="E7" s="215" t="s">
        <v>199</v>
      </c>
      <c r="F7" s="220">
        <v>1</v>
      </c>
      <c r="G7" s="220">
        <v>2</v>
      </c>
      <c r="H7" s="220">
        <v>3</v>
      </c>
      <c r="I7" s="220">
        <v>4</v>
      </c>
      <c r="J7" s="224">
        <v>5</v>
      </c>
      <c r="K7" s="224">
        <v>6</v>
      </c>
      <c r="L7" s="215">
        <v>7</v>
      </c>
      <c r="M7" s="215">
        <v>8</v>
      </c>
      <c r="N7" s="215">
        <v>9</v>
      </c>
      <c r="O7" s="215">
        <v>10</v>
      </c>
      <c r="P7" s="215">
        <v>11</v>
      </c>
      <c r="Q7" s="215">
        <v>12</v>
      </c>
      <c r="R7" s="215">
        <v>13</v>
      </c>
      <c r="S7" s="215">
        <v>14</v>
      </c>
    </row>
    <row r="8" spans="1:256" s="1" customFormat="1" ht="22.5" customHeight="1">
      <c r="A8" s="82"/>
      <c r="B8" s="82"/>
      <c r="C8" s="82"/>
      <c r="D8" s="53"/>
      <c r="E8" s="221" t="s">
        <v>36</v>
      </c>
      <c r="F8" s="222">
        <v>1053900</v>
      </c>
      <c r="G8" s="54">
        <v>598596</v>
      </c>
      <c r="H8" s="54">
        <v>55030</v>
      </c>
      <c r="I8" s="54">
        <v>83364</v>
      </c>
      <c r="J8" s="54">
        <v>147400</v>
      </c>
      <c r="K8" s="54">
        <v>59000</v>
      </c>
      <c r="L8" s="54">
        <v>22110</v>
      </c>
      <c r="M8" s="54">
        <v>0</v>
      </c>
      <c r="N8" s="54">
        <v>0</v>
      </c>
      <c r="O8" s="54">
        <v>88400</v>
      </c>
      <c r="P8" s="54">
        <v>0</v>
      </c>
      <c r="Q8" s="54">
        <v>0</v>
      </c>
      <c r="R8" s="206">
        <v>0</v>
      </c>
      <c r="S8" s="225">
        <v>0</v>
      </c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19" ht="22.5" customHeight="1">
      <c r="A9" s="82"/>
      <c r="B9" s="82"/>
      <c r="C9" s="82"/>
      <c r="D9" s="53" t="s">
        <v>37</v>
      </c>
      <c r="E9" s="221" t="s">
        <v>2</v>
      </c>
      <c r="F9" s="222">
        <v>1053900</v>
      </c>
      <c r="G9" s="54">
        <v>598596</v>
      </c>
      <c r="H9" s="54">
        <v>55030</v>
      </c>
      <c r="I9" s="54">
        <v>83364</v>
      </c>
      <c r="J9" s="54">
        <v>147400</v>
      </c>
      <c r="K9" s="54">
        <v>59000</v>
      </c>
      <c r="L9" s="54">
        <v>22110</v>
      </c>
      <c r="M9" s="54">
        <v>0</v>
      </c>
      <c r="N9" s="54">
        <v>0</v>
      </c>
      <c r="O9" s="54">
        <v>88400</v>
      </c>
      <c r="P9" s="54">
        <v>0</v>
      </c>
      <c r="Q9" s="54">
        <v>0</v>
      </c>
      <c r="R9" s="206">
        <v>0</v>
      </c>
      <c r="S9" s="225">
        <v>0</v>
      </c>
    </row>
    <row r="10" spans="1:19" ht="22.5" customHeight="1">
      <c r="A10" s="82">
        <v>214</v>
      </c>
      <c r="B10" s="82">
        <v>1</v>
      </c>
      <c r="C10" s="82">
        <v>12</v>
      </c>
      <c r="D10" s="53" t="s">
        <v>202</v>
      </c>
      <c r="E10" s="221" t="s">
        <v>224</v>
      </c>
      <c r="F10" s="222">
        <v>1053900</v>
      </c>
      <c r="G10" s="54">
        <v>598596</v>
      </c>
      <c r="H10" s="54">
        <v>55030</v>
      </c>
      <c r="I10" s="54">
        <v>83364</v>
      </c>
      <c r="J10" s="54">
        <v>147400</v>
      </c>
      <c r="K10" s="54">
        <v>59000</v>
      </c>
      <c r="L10" s="54">
        <v>22110</v>
      </c>
      <c r="M10" s="54">
        <v>0</v>
      </c>
      <c r="N10" s="54">
        <v>0</v>
      </c>
      <c r="O10" s="54">
        <v>88400</v>
      </c>
      <c r="P10" s="54">
        <v>0</v>
      </c>
      <c r="Q10" s="54">
        <v>0</v>
      </c>
      <c r="R10" s="206">
        <v>0</v>
      </c>
      <c r="S10" s="225">
        <v>0</v>
      </c>
    </row>
    <row r="11" spans="1:14" ht="22.5" customHeight="1">
      <c r="A11"/>
      <c r="B11"/>
      <c r="C11"/>
      <c r="D11"/>
      <c r="E11" s="22"/>
      <c r="F11"/>
      <c r="G11"/>
      <c r="H11"/>
      <c r="I11"/>
      <c r="J11" s="22"/>
      <c r="K11" s="22"/>
      <c r="L11" s="22"/>
      <c r="M11"/>
      <c r="N11" s="22"/>
    </row>
    <row r="18" s="188" customFormat="1" ht="22.5" customHeight="1"/>
  </sheetData>
  <sheetProtection formatCells="0" formatColumns="0" formatRows="0"/>
  <mergeCells count="22">
    <mergeCell ref="A2:S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" right="0.39" top="0.59" bottom="0.59" header="0.35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daxysg</cp:lastModifiedBy>
  <dcterms:created xsi:type="dcterms:W3CDTF">2018-04-26T01:52:05Z</dcterms:created>
  <dcterms:modified xsi:type="dcterms:W3CDTF">2018-04-27T02:03:37Z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67241418</vt:r8>
  </property>
  <property fmtid="{D5CDD505-2E9C-101B-9397-08002B2CF9AE}" pid="4" name="KSOProductBuildV">
    <vt:lpwstr>2052-10.1.0.7224</vt:lpwstr>
  </property>
</Properties>
</file>