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4" activeTab="10"/>
  </bookViews>
  <sheets>
    <sheet name="封面" sheetId="1" r:id="rId1"/>
    <sheet name="部门收支总表" sheetId="2" r:id="rId2"/>
    <sheet name="部门收入总表" sheetId="3" r:id="rId3"/>
    <sheet name="部门支出总表" sheetId="4" r:id="rId4"/>
    <sheet name="财政拨款收支预算总表" sheetId="5" r:id="rId5"/>
    <sheet name="一般公共预算支出表（功能）" sheetId="6" r:id="rId6"/>
    <sheet name="工资福利支出" sheetId="7" r:id="rId7"/>
    <sheet name="一般商品服务支出" sheetId="8" r:id="rId8"/>
    <sheet name="对个人和家庭的补助" sheetId="9" r:id="rId9"/>
    <sheet name="政府性基金预算表" sheetId="10" r:id="rId10"/>
    <sheet name="三公经费支出表" sheetId="11" r:id="rId11"/>
    <sheet name="政府采购表" sheetId="12" r:id="rId12"/>
    <sheet name="单位人员情况表" sheetId="13" r:id="rId13"/>
    <sheet name="资本性支出" sheetId="14" r:id="rId14"/>
    <sheet name="非税收入执收成本申报表" sheetId="15" r:id="rId15"/>
    <sheet name="非税收入征收计划表" sheetId="16" r:id="rId16"/>
    <sheet name="Sheet1" sheetId="17" r:id="rId17"/>
  </sheets>
  <definedNames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0">#N/A</definedName>
    <definedName name="_xlnm.Print_Area" localSheetId="10">#N/A</definedName>
    <definedName name="_xlnm.Print_Area" localSheetId="1">0</definedName>
    <definedName name="_xlnm.Print_Area" localSheetId="4">0</definedName>
    <definedName name="_xlnm.Print_Area" localSheetId="11">-1</definedName>
    <definedName name="_xlnm.Print_Area" localSheetId="12">2</definedName>
  </definedNames>
  <calcPr fullCalcOnLoad="1"/>
</workbook>
</file>

<file path=xl/sharedStrings.xml><?xml version="1.0" encoding="utf-8"?>
<sst xmlns="http://schemas.openxmlformats.org/spreadsheetml/2006/main" count="666" uniqueCount="348">
  <si>
    <t>东安县2017年部门预算及“三公”经费报表</t>
  </si>
  <si>
    <t>编报单位(盖章):</t>
  </si>
  <si>
    <t>机关幼儿园</t>
  </si>
  <si>
    <t xml:space="preserve">   单位负责人:</t>
  </si>
  <si>
    <t>龙丽华</t>
  </si>
  <si>
    <t xml:space="preserve">   财务负责人:</t>
  </si>
  <si>
    <t xml:space="preserve">    经办人员:</t>
  </si>
  <si>
    <t>叶利果</t>
  </si>
  <si>
    <t xml:space="preserve">    联系电话:</t>
  </si>
  <si>
    <t>0746-4212630</t>
  </si>
  <si>
    <t>表一</t>
  </si>
  <si>
    <t>预算01表</t>
  </si>
  <si>
    <t>部  门  收  支  预  算  总  表</t>
  </si>
  <si>
    <t/>
  </si>
  <si>
    <t>单位:元</t>
  </si>
  <si>
    <t>收                  入</t>
  </si>
  <si>
    <t>支                  出</t>
  </si>
  <si>
    <t>项         目</t>
  </si>
  <si>
    <t>本年预算</t>
  </si>
  <si>
    <t>一、一般公共预算拨款</t>
  </si>
  <si>
    <t>一、一般公共服务支出</t>
  </si>
  <si>
    <t>一、基本支出</t>
  </si>
  <si>
    <t xml:space="preserve">     正常经费拨款</t>
  </si>
  <si>
    <t>二、公共安全支出</t>
  </si>
  <si>
    <t>　　　工资福利支出</t>
  </si>
  <si>
    <t xml:space="preserve">      专项经费拨款</t>
  </si>
  <si>
    <t>三、教育支出</t>
  </si>
  <si>
    <t>　　　一般商品和服务支出</t>
  </si>
  <si>
    <t xml:space="preserve">     纳入一般公共预算管理的非税收入拨款</t>
  </si>
  <si>
    <t>四、科学技术支出</t>
  </si>
  <si>
    <t>　　　对个人和家庭的补助</t>
  </si>
  <si>
    <t xml:space="preserve">         行政事业性收费收入</t>
  </si>
  <si>
    <t>五、文化体育与传媒支出</t>
  </si>
  <si>
    <t>二、项目支出</t>
  </si>
  <si>
    <t xml:space="preserve">         专项收入</t>
  </si>
  <si>
    <t>六、社会保障和就业支出</t>
  </si>
  <si>
    <t>　　　专项业务项目</t>
  </si>
  <si>
    <t xml:space="preserve">         国有资本经营收入</t>
  </si>
  <si>
    <t>七、医疗卫生与计划生育支出</t>
  </si>
  <si>
    <t xml:space="preserve">      商品和服务支出</t>
  </si>
  <si>
    <t xml:space="preserve">         国有资源（资产）有偿使用收入</t>
  </si>
  <si>
    <t>八、节能环保支出</t>
  </si>
  <si>
    <t xml:space="preserve">      对企事业单位的补贴</t>
  </si>
  <si>
    <t xml:space="preserve">         罚没等其他收入</t>
  </si>
  <si>
    <t>九、城乡社区支出</t>
  </si>
  <si>
    <t xml:space="preserve">      基本建设支出</t>
  </si>
  <si>
    <t>二、政府性基金拨款</t>
  </si>
  <si>
    <t>十、农林水支出</t>
  </si>
  <si>
    <t xml:space="preserve">      其他资本性支出</t>
  </si>
  <si>
    <t>三、纳入专户管理的非税收入拨款</t>
  </si>
  <si>
    <t>十一、交通运输支出</t>
  </si>
  <si>
    <t xml:space="preserve">      其他支出</t>
  </si>
  <si>
    <t>四、上级补助收入</t>
  </si>
  <si>
    <t>十二、资源勘探信息等支出</t>
  </si>
  <si>
    <t>三、事业单位经营支出</t>
  </si>
  <si>
    <t>五、事业单位经营服务收入</t>
  </si>
  <si>
    <t>十三、商业服务业等支出</t>
  </si>
  <si>
    <t>四、对附属单位补助支出</t>
  </si>
  <si>
    <t>六、其他收入</t>
  </si>
  <si>
    <t>十四、金融支出</t>
  </si>
  <si>
    <t>五、上缴上级支出</t>
  </si>
  <si>
    <t>十五、国土海洋气象等支出</t>
  </si>
  <si>
    <t>六、结转下年</t>
  </si>
  <si>
    <t>十六、住房保障支出</t>
  </si>
  <si>
    <t>十七、粮油物资储备支出</t>
  </si>
  <si>
    <t>十八、其他支出</t>
  </si>
  <si>
    <t>十九、国有资本经营预算支出</t>
  </si>
  <si>
    <t>二十、债务还本支出</t>
  </si>
  <si>
    <t>二一、债务付息支出</t>
  </si>
  <si>
    <t>二二、债务发行费用支出</t>
  </si>
  <si>
    <t>收 入 总 计</t>
  </si>
  <si>
    <t>本　年　支　出　合　计</t>
  </si>
  <si>
    <t>支  出  总  计</t>
  </si>
  <si>
    <t>表二</t>
  </si>
  <si>
    <t>部 门 收 入 预 算 总 表</t>
  </si>
  <si>
    <t>单位：元</t>
  </si>
  <si>
    <t>功能科目</t>
  </si>
  <si>
    <t>单位代码</t>
  </si>
  <si>
    <t>单位名称</t>
  </si>
  <si>
    <t>总计</t>
  </si>
  <si>
    <t>一般公共预算拨款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</si>
  <si>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</si>
  <si>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</si>
  <si>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</si>
  <si>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</si>
  <si>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</si>
  <si>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类</t>
  </si>
  <si>
    <t>款</t>
  </si>
  <si>
    <t>项</t>
  </si>
  <si>
    <t>一般公共预算拨款小计</t>
  </si>
  <si>
    <t>正常经费拨款</t>
  </si>
  <si>
    <t>专项经费拨款</t>
  </si>
  <si>
    <t>纳入一般公共预算管理的非税收入拨款</t>
  </si>
  <si>
    <t>小计</t>
  </si>
  <si>
    <t>行政事业性收费收入</t>
  </si>
  <si>
    <t>专项收入</t>
  </si>
  <si>
    <t>国有资本经营收入</t>
  </si>
  <si>
    <t>国有资源（资产）有偿使用收入</t>
  </si>
  <si>
    <t>罚没等其他收入</t>
  </si>
  <si>
    <t>**</t>
  </si>
  <si>
    <t xml:space="preserve">  200202</t>
  </si>
  <si>
    <t xml:space="preserve">  机关幼儿园</t>
  </si>
  <si>
    <t xml:space="preserve">    200202</t>
  </si>
  <si>
    <t xml:space="preserve">    学前教育</t>
  </si>
  <si>
    <t>表三</t>
  </si>
  <si>
    <t>预算02表</t>
  </si>
  <si>
    <t>部  门  支 出 预 算 表</t>
  </si>
  <si>
    <t>单位名称(功能科目)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</si>
  <si>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</si>
  <si>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</si>
  <si>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</si>
  <si>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</si>
  <si>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</si>
  <si>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</si>
  <si>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合计</t>
  </si>
  <si>
    <t>工资福利支出</t>
  </si>
  <si>
    <t>一般商品和服务支出</t>
  </si>
  <si>
    <t>对个人和家庭的补助</t>
  </si>
  <si>
    <t>专项业务项目</t>
  </si>
  <si>
    <t>商品和服务支出</t>
  </si>
  <si>
    <t>对企事业单位的补贴</t>
  </si>
  <si>
    <t>基本建设支出</t>
  </si>
  <si>
    <t>其他资本性支出</t>
  </si>
  <si>
    <t>其他支出</t>
  </si>
  <si>
    <t>总  计</t>
  </si>
  <si>
    <t>200202</t>
  </si>
  <si>
    <t xml:space="preserve">  学前教育</t>
  </si>
  <si>
    <t>表四</t>
  </si>
  <si>
    <t>财 政 拨 款 收 支 预 算 总 表</t>
  </si>
  <si>
    <t>表五</t>
  </si>
  <si>
    <t>财政一般公共预算拨款支出预算分类汇总表</t>
  </si>
  <si>
    <t>表六</t>
  </si>
  <si>
    <t>工资福利支出预算表</t>
  </si>
  <si>
    <t>科目编码</t>
  </si>
  <si>
    <t>基本工资</t>
  </si>
  <si>
    <t>津贴贴</t>
  </si>
  <si>
    <t>绩效工资</t>
  </si>
  <si>
    <t>绩效考核奖</t>
  </si>
  <si>
    <t>乡镇工作补贴</t>
  </si>
  <si>
    <t>伙食补助</t>
  </si>
  <si>
    <t>值班补助</t>
  </si>
  <si>
    <t>其他工资福利支出</t>
  </si>
  <si>
    <t>表七</t>
  </si>
  <si>
    <t>一般商品和服务支出预算表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</si>
  <si>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</si>
  <si>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</si>
  <si>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</si>
  <si>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</si>
  <si>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</si>
  <si>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</si>
  <si>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</si>
  <si>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</si>
  <si>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</si>
  <si>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</si>
  <si>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</si>
  <si>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公务接待费</t>
  </si>
  <si>
    <t>公务用车运行维护费</t>
  </si>
  <si>
    <t>维修费</t>
  </si>
  <si>
    <t>租赁费</t>
  </si>
  <si>
    <t>会议费</t>
  </si>
  <si>
    <t>培训费</t>
  </si>
  <si>
    <t>专用材料费</t>
  </si>
  <si>
    <t>装备购置费</t>
  </si>
  <si>
    <t>劳务费</t>
  </si>
  <si>
    <t>工会经费</t>
  </si>
  <si>
    <t>福利费</t>
  </si>
  <si>
    <t>其他交通费用</t>
  </si>
  <si>
    <t>其他商品和服务支出</t>
  </si>
  <si>
    <t>表八</t>
  </si>
  <si>
    <t>预算03表</t>
  </si>
  <si>
    <t>对个人和家庭的补助支出预算表</t>
  </si>
  <si>
    <t>离休费</t>
  </si>
  <si>
    <t>退休费</t>
  </si>
  <si>
    <t>抚恤金</t>
  </si>
  <si>
    <t>生活补助</t>
  </si>
  <si>
    <t>救济费</t>
  </si>
  <si>
    <t>助学金</t>
  </si>
  <si>
    <t>奖励金</t>
  </si>
  <si>
    <t>住房公积金</t>
  </si>
  <si>
    <t>基本养老保险</t>
  </si>
  <si>
    <t>职业年金</t>
  </si>
  <si>
    <t>失业保险</t>
  </si>
  <si>
    <t>医疗保险费</t>
  </si>
  <si>
    <t>工伤保险费</t>
  </si>
  <si>
    <t>残疾人就业保障金</t>
  </si>
  <si>
    <t>其他社会保险费用</t>
  </si>
  <si>
    <t>遗嘱抚养费</t>
  </si>
  <si>
    <t>其他对个人和家庭的补助支出</t>
  </si>
  <si>
    <t>表九</t>
  </si>
  <si>
    <t>县级财政政府性基金拨款县级支出预算分类汇总表</t>
  </si>
  <si>
    <t>表十</t>
  </si>
  <si>
    <t>县直部门“三公”经费预算及相关信息统计表</t>
  </si>
  <si>
    <t>金额单位：元</t>
  </si>
  <si>
    <t>项  目</t>
  </si>
  <si>
    <t>行次</t>
  </si>
  <si>
    <t>预算数</t>
  </si>
  <si>
    <t>栏  次</t>
  </si>
  <si>
    <t>1</t>
  </si>
  <si>
    <t>2</t>
  </si>
  <si>
    <t>一、“三公”经费支出预算数</t>
  </si>
  <si>
    <t>—</t>
  </si>
  <si>
    <t>二、机关运行经费预算数(等于一般商品服务支出数)</t>
  </si>
  <si>
    <t>19</t>
  </si>
  <si>
    <t>(一)支出合计</t>
  </si>
  <si>
    <t>(一)行政单位</t>
  </si>
  <si>
    <t>20</t>
  </si>
  <si>
    <t xml:space="preserve">  1.因公出国(境)费</t>
  </si>
  <si>
    <t>3</t>
  </si>
  <si>
    <t>(二)参照公务员法管理事业单位</t>
  </si>
  <si>
    <t>21</t>
  </si>
  <si>
    <t xml:space="preserve">  2.公务用车购置及运行维护费</t>
  </si>
  <si>
    <t>4</t>
  </si>
  <si>
    <t>22</t>
  </si>
  <si>
    <t>　</t>
  </si>
  <si>
    <t xml:space="preserve">    (1)公务用车购置费</t>
  </si>
  <si>
    <t>5</t>
  </si>
  <si>
    <t>三、国有资产占用情况</t>
  </si>
  <si>
    <t>23</t>
  </si>
  <si>
    <t xml:space="preserve">    (2)公务用车运行维护费</t>
  </si>
  <si>
    <t>6</t>
  </si>
  <si>
    <t>(一)车辆数合计(辆)</t>
  </si>
  <si>
    <t>24</t>
  </si>
  <si>
    <t xml:space="preserve">  3.公务接待费</t>
  </si>
  <si>
    <t>7</t>
  </si>
  <si>
    <t xml:space="preserve">  1.部级领导干部用车</t>
  </si>
  <si>
    <t>25</t>
  </si>
  <si>
    <t xml:space="preserve">    (1)国内接待费</t>
  </si>
  <si>
    <t>8</t>
  </si>
  <si>
    <t xml:space="preserve">  2.一般公务用车</t>
  </si>
  <si>
    <t>26</t>
  </si>
  <si>
    <t xml:space="preserve">    (2)国(境)外接待费</t>
  </si>
  <si>
    <t>9</t>
  </si>
  <si>
    <t xml:space="preserve">  3.一般执法执勤用车</t>
  </si>
  <si>
    <t>27</t>
  </si>
  <si>
    <t>(二)相关统计数</t>
  </si>
  <si>
    <t>10</t>
  </si>
  <si>
    <t xml:space="preserve">  4.特种专业技术用车</t>
  </si>
  <si>
    <t>28</t>
  </si>
  <si>
    <t xml:space="preserve">  1.因公出国(境)团组数(个)</t>
  </si>
  <si>
    <t>11</t>
  </si>
  <si>
    <t xml:space="preserve">  5.其他用车</t>
  </si>
  <si>
    <t>29</t>
  </si>
  <si>
    <t xml:space="preserve">  2.因公出国(境)人次数(人)</t>
  </si>
  <si>
    <t>12</t>
  </si>
  <si>
    <t>(二)单位价值200万元以上大型设备(台，套)</t>
  </si>
  <si>
    <t>30</t>
  </si>
  <si>
    <t xml:space="preserve">  3.公务用车购置数(辆)</t>
  </si>
  <si>
    <t>13</t>
  </si>
  <si>
    <t>31</t>
  </si>
  <si>
    <t xml:space="preserve">  4.公务用车保有量(辆)</t>
  </si>
  <si>
    <t>14</t>
  </si>
  <si>
    <t>32</t>
  </si>
  <si>
    <t xml:space="preserve">  5.国内公务接待批次(个)</t>
  </si>
  <si>
    <t>15</t>
  </si>
  <si>
    <t>33</t>
  </si>
  <si>
    <t xml:space="preserve">  6.国内公务接待人次(人)</t>
  </si>
  <si>
    <t>16</t>
  </si>
  <si>
    <t>34</t>
  </si>
  <si>
    <t xml:space="preserve">  7.国(境)外公务接待批次(个)</t>
  </si>
  <si>
    <t>17</t>
  </si>
  <si>
    <t>35</t>
  </si>
  <si>
    <t xml:space="preserve">  8.国(境)外公务接待人次(人)</t>
  </si>
  <si>
    <t>18</t>
  </si>
  <si>
    <t>36</t>
  </si>
  <si>
    <t>表十一</t>
  </si>
  <si>
    <t>部 门 政 府 采 购 预 算 表</t>
  </si>
  <si>
    <t>项目名称</t>
  </si>
  <si>
    <t>采购品目</t>
  </si>
  <si>
    <t xml:space="preserve">采购数量 </t>
  </si>
  <si>
    <t>计量单位</t>
  </si>
  <si>
    <t>资金来源</t>
  </si>
  <si>
    <t>备注</t>
  </si>
  <si>
    <t>其他自有资金</t>
  </si>
  <si>
    <t>上年结转收入</t>
  </si>
  <si>
    <t>经费拨款</t>
  </si>
  <si>
    <t>表十二</t>
  </si>
  <si>
    <t>单 位 人 员 情 况 表</t>
  </si>
  <si>
    <t>单位:人</t>
  </si>
  <si>
    <t>编  制  人  数</t>
  </si>
  <si>
    <t>实    有    人    数</t>
  </si>
  <si>
    <t>在校学生人数(人)</t>
  </si>
  <si>
    <t>合 计</t>
  </si>
  <si>
    <t>行政编制</t>
  </si>
  <si>
    <t>事业编制</t>
  </si>
  <si>
    <t>工勤编制</t>
  </si>
  <si>
    <t>在职人员</t>
  </si>
  <si>
    <t>离休
人员</t>
  </si>
  <si>
    <t>退休人员</t>
  </si>
  <si>
    <t>长休人员</t>
  </si>
  <si>
    <t>内退及提前离岗人员</t>
  </si>
  <si>
    <t>全额</t>
  </si>
  <si>
    <t>差额</t>
  </si>
  <si>
    <t>自收自支</t>
  </si>
  <si>
    <t>行政人员</t>
  </si>
  <si>
    <t>事业人员</t>
  </si>
  <si>
    <t>工勤
人员</t>
  </si>
  <si>
    <t>正副处级</t>
  </si>
  <si>
    <t>正副科级</t>
  </si>
  <si>
    <t>其他人员</t>
  </si>
  <si>
    <t>A、参照公务员管理人员</t>
  </si>
  <si>
    <t>B、执行事业单位工资标准人员</t>
  </si>
  <si>
    <t>高级职称</t>
  </si>
  <si>
    <t>中级职称</t>
  </si>
  <si>
    <t>初级职称</t>
  </si>
  <si>
    <t>表十三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</si>
  <si>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</si>
  <si>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</si>
  <si>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</si>
  <si>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</si>
  <si>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</si>
  <si>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</si>
  <si>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</si>
  <si>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</si>
  <si>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</si>
  <si>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</si>
  <si>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</si>
  <si>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</si>
  <si>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</si>
  <si>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</si>
  <si>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表十四</t>
  </si>
  <si>
    <t>县级非税收入执收成本项目申报表</t>
  </si>
  <si>
    <t>类别/项目名称</t>
  </si>
  <si>
    <t>非税收入年度预算数</t>
  </si>
  <si>
    <t>非税收入执收成本项目</t>
  </si>
  <si>
    <t>占非税收入%</t>
  </si>
  <si>
    <t>证书（证照）工本费</t>
  </si>
  <si>
    <t>票据工本费</t>
  </si>
  <si>
    <t>资料印刷费</t>
  </si>
  <si>
    <t>维修（护）费</t>
  </si>
  <si>
    <t>执收人员（聘用）经费</t>
  </si>
  <si>
    <t>代征手续费</t>
  </si>
  <si>
    <t>交通费</t>
  </si>
  <si>
    <t>应缴税款</t>
  </si>
  <si>
    <t>办案补助经费</t>
  </si>
  <si>
    <t>执收业务费</t>
  </si>
  <si>
    <t>其他费用</t>
  </si>
  <si>
    <t>表十五</t>
  </si>
  <si>
    <t>非税收入征收计划表</t>
  </si>
  <si>
    <t>项目编码</t>
  </si>
  <si>
    <t>征收依据</t>
  </si>
  <si>
    <t>征收标准</t>
  </si>
  <si>
    <t>2016年预算数</t>
  </si>
  <si>
    <t>2017年征收计划</t>
  </si>
  <si>
    <t>纳入预算管理的非税收入</t>
  </si>
  <si>
    <t>纳入专户管理的非税收入</t>
  </si>
  <si>
    <t>政府统筹</t>
  </si>
  <si>
    <t>可支配收入</t>
  </si>
  <si>
    <t>公办幼儿园保育费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</si>
</sst>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* #,##0;* \-#,##0;* &quot;&quot;??;@"/>
    <numFmt numFmtId="178" formatCode="* #,##0.00;* \-#,##0.00;* &quot;&quot;??;@"/>
    <numFmt numFmtId="179" formatCode="#,##0.0_ "/>
  </numFmts>
  <fonts count="62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22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b/>
      <sz val="26"/>
      <name val="宋体"/>
      <family val="0"/>
    </font>
    <font>
      <b/>
      <sz val="36"/>
      <name val="宋体"/>
      <family val="0"/>
    </font>
    <font>
      <sz val="26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b/>
      <sz val="16"/>
      <name val="宋体"/>
      <family val="0"/>
    </font>
    <font>
      <b/>
      <sz val="48"/>
      <color indexed="10"/>
      <name val="黑体"/>
      <family val="3"/>
    </font>
    <font>
      <b/>
      <sz val="48"/>
      <name val="黑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1" applyNumberFormat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2" fillId="7" borderId="0" applyNumberFormat="0" applyBorder="0" applyAlignment="0" applyProtection="0"/>
    <xf numFmtId="0" fontId="44" fillId="8" borderId="0" applyNumberFormat="0" applyBorder="0" applyAlignment="0" applyProtection="0"/>
    <xf numFmtId="0" fontId="12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12" borderId="2" applyNumberFormat="0" applyFont="0" applyAlignment="0" applyProtection="0"/>
    <xf numFmtId="0" fontId="45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14" borderId="0" applyNumberFormat="0" applyBorder="0" applyAlignment="0" applyProtection="0"/>
    <xf numFmtId="0" fontId="49" fillId="0" borderId="4" applyNumberFormat="0" applyFill="0" applyAlignment="0" applyProtection="0"/>
    <xf numFmtId="0" fontId="45" fillId="15" borderId="0" applyNumberFormat="0" applyBorder="0" applyAlignment="0" applyProtection="0"/>
    <xf numFmtId="0" fontId="55" fillId="16" borderId="5" applyNumberFormat="0" applyAlignment="0" applyProtection="0"/>
    <xf numFmtId="0" fontId="56" fillId="16" borderId="1" applyNumberFormat="0" applyAlignment="0" applyProtection="0"/>
    <xf numFmtId="0" fontId="57" fillId="17" borderId="6" applyNumberFormat="0" applyAlignment="0" applyProtection="0"/>
    <xf numFmtId="0" fontId="42" fillId="18" borderId="0" applyNumberFormat="0" applyBorder="0" applyAlignment="0" applyProtection="0"/>
    <xf numFmtId="0" fontId="45" fillId="19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20" borderId="0" applyNumberFormat="0" applyBorder="0" applyAlignment="0" applyProtection="0"/>
    <xf numFmtId="0" fontId="61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2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2" fillId="36" borderId="0" applyNumberFormat="0" applyBorder="0" applyAlignment="0" applyProtection="0"/>
    <xf numFmtId="0" fontId="45" fillId="37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38" borderId="9" xfId="0" applyNumberFormat="1" applyFont="1" applyFill="1" applyBorder="1" applyAlignment="1" applyProtection="1">
      <alignment horizontal="center" vertical="center" wrapText="1"/>
      <protection/>
    </xf>
    <xf numFmtId="49" fontId="1" fillId="38" borderId="10" xfId="0" applyNumberFormat="1" applyFont="1" applyFill="1" applyBorder="1" applyAlignment="1" applyProtection="1">
      <alignment horizontal="center" vertical="center" wrapText="1"/>
      <protection/>
    </xf>
    <xf numFmtId="49" fontId="1" fillId="38" borderId="11" xfId="0" applyNumberFormat="1" applyFont="1" applyFill="1" applyBorder="1" applyAlignment="1" applyProtection="1">
      <alignment horizontal="center" vertical="center" wrapText="1"/>
      <protection/>
    </xf>
    <xf numFmtId="49" fontId="1" fillId="38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38" borderId="13" xfId="0" applyNumberFormat="1" applyFont="1" applyFill="1" applyBorder="1" applyAlignment="1">
      <alignment horizontal="center" vertical="center" wrapText="1"/>
    </xf>
    <xf numFmtId="49" fontId="3" fillId="38" borderId="13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1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1" fontId="1" fillId="0" borderId="9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vertical="center" wrapText="1"/>
      <protection/>
    </xf>
    <xf numFmtId="1" fontId="1" fillId="0" borderId="9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left" vertical="center"/>
    </xf>
    <xf numFmtId="0" fontId="0" fillId="38" borderId="9" xfId="0" applyNumberFormat="1" applyFont="1" applyFill="1" applyBorder="1" applyAlignment="1" applyProtection="1">
      <alignment horizontal="center" vertical="center" wrapText="1"/>
      <protection/>
    </xf>
    <xf numFmtId="0" fontId="0" fillId="38" borderId="13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8" borderId="16" xfId="0" applyNumberFormat="1" applyFont="1" applyFill="1" applyBorder="1" applyAlignment="1" applyProtection="1">
      <alignment horizontal="center" vertical="center" wrapText="1"/>
      <protection/>
    </xf>
    <xf numFmtId="0" fontId="0" fillId="38" borderId="21" xfId="0" applyNumberFormat="1" applyFont="1" applyFill="1" applyBorder="1" applyAlignment="1" applyProtection="1">
      <alignment horizontal="center" vertical="center" wrapText="1"/>
      <protection/>
    </xf>
    <xf numFmtId="0" fontId="0" fillId="38" borderId="16" xfId="0" applyNumberFormat="1" applyFont="1" applyFill="1" applyBorder="1" applyAlignment="1" applyProtection="1">
      <alignment horizontal="center" vertical="center"/>
      <protection/>
    </xf>
    <xf numFmtId="0" fontId="0" fillId="38" borderId="22" xfId="0" applyNumberFormat="1" applyFont="1" applyFill="1" applyBorder="1" applyAlignment="1" applyProtection="1">
      <alignment horizontal="center" vertical="center" wrapText="1"/>
      <protection/>
    </xf>
    <xf numFmtId="0" fontId="0" fillId="38" borderId="13" xfId="0" applyNumberFormat="1" applyFont="1" applyFill="1" applyBorder="1" applyAlignment="1" applyProtection="1">
      <alignment horizontal="center" vertical="center" wrapText="1"/>
      <protection/>
    </xf>
    <xf numFmtId="0" fontId="0" fillId="38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38" borderId="21" xfId="0" applyNumberFormat="1" applyFont="1" applyFill="1" applyBorder="1" applyAlignment="1" applyProtection="1">
      <alignment horizontal="center" vertical="center"/>
      <protection/>
    </xf>
    <xf numFmtId="0" fontId="0" fillId="38" borderId="12" xfId="0" applyNumberFormat="1" applyFont="1" applyFill="1" applyBorder="1" applyAlignment="1" applyProtection="1">
      <alignment horizontal="center" vertical="center" wrapText="1"/>
      <protection/>
    </xf>
    <xf numFmtId="0" fontId="0" fillId="38" borderId="12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178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7" xfId="0" applyNumberFormat="1" applyFont="1" applyFill="1" applyBorder="1" applyAlignment="1" applyProtection="1">
      <alignment horizontal="center" vertical="center" wrapText="1"/>
      <protection/>
    </xf>
    <xf numFmtId="0" fontId="6" fillId="38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right" wrapText="1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38" borderId="16" xfId="0" applyNumberFormat="1" applyFont="1" applyFill="1" applyBorder="1" applyAlignment="1" applyProtection="1">
      <alignment horizontal="center" vertical="center" wrapText="1"/>
      <protection/>
    </xf>
    <xf numFmtId="0" fontId="8" fillId="38" borderId="10" xfId="0" applyNumberFormat="1" applyFont="1" applyFill="1" applyBorder="1" applyAlignment="1" applyProtection="1">
      <alignment horizontal="center" vertical="center" wrapText="1"/>
      <protection/>
    </xf>
    <xf numFmtId="0" fontId="8" fillId="38" borderId="13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3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8" borderId="10" xfId="0" applyNumberFormat="1" applyFont="1" applyFill="1" applyBorder="1" applyAlignment="1" applyProtection="1">
      <alignment horizontal="center" vertical="center"/>
      <protection/>
    </xf>
    <xf numFmtId="179" fontId="8" fillId="38" borderId="10" xfId="0" applyNumberFormat="1" applyFont="1" applyFill="1" applyBorder="1" applyAlignment="1" applyProtection="1">
      <alignment horizontal="center" vertical="center" wrapText="1"/>
      <protection/>
    </xf>
    <xf numFmtId="179" fontId="8" fillId="38" borderId="13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8" borderId="12" xfId="0" applyNumberFormat="1" applyFont="1" applyFill="1" applyBorder="1" applyAlignment="1" applyProtection="1">
      <alignment horizontal="center" vertical="center" wrapText="1"/>
      <protection/>
    </xf>
    <xf numFmtId="179" fontId="8" fillId="38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6" fillId="38" borderId="10" xfId="0" applyNumberFormat="1" applyFont="1" applyFill="1" applyBorder="1" applyAlignment="1" applyProtection="1">
      <alignment horizontal="center" vertical="center" wrapText="1"/>
      <protection/>
    </xf>
    <xf numFmtId="0" fontId="8" fillId="38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/>
    </xf>
    <xf numFmtId="0" fontId="1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1" fontId="14" fillId="0" borderId="28" xfId="0" applyNumberFormat="1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 applyProtection="1">
      <alignment horizontal="right" vertical="center"/>
      <protection/>
    </xf>
    <xf numFmtId="0" fontId="14" fillId="0" borderId="11" xfId="0" applyFont="1" applyFill="1" applyBorder="1" applyAlignment="1">
      <alignment horizontal="left" vertical="center"/>
    </xf>
    <xf numFmtId="1" fontId="14" fillId="0" borderId="28" xfId="0" applyNumberFormat="1" applyFont="1" applyFill="1" applyBorder="1" applyAlignment="1" applyProtection="1">
      <alignment horizontal="right" vertical="center" wrapText="1"/>
      <protection/>
    </xf>
    <xf numFmtId="4" fontId="14" fillId="0" borderId="10" xfId="0" applyNumberFormat="1" applyFont="1" applyFill="1" applyBorder="1" applyAlignment="1" applyProtection="1">
      <alignment horizontal="right" vertical="center"/>
      <protection/>
    </xf>
    <xf numFmtId="1" fontId="14" fillId="0" borderId="27" xfId="0" applyNumberFormat="1" applyFont="1" applyFill="1" applyBorder="1" applyAlignment="1" applyProtection="1">
      <alignment horizontal="right" vertical="center" wrapText="1"/>
      <protection/>
    </xf>
    <xf numFmtId="4" fontId="14" fillId="0" borderId="12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1" fontId="14" fillId="0" borderId="29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 applyProtection="1">
      <alignment horizontal="right" vertical="center" wrapText="1"/>
      <protection/>
    </xf>
    <xf numFmtId="0" fontId="14" fillId="0" borderId="29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/>
    </xf>
    <xf numFmtId="1" fontId="14" fillId="0" borderId="32" xfId="0" applyNumberFormat="1" applyFont="1" applyFill="1" applyBorder="1" applyAlignment="1" applyProtection="1">
      <alignment horizontal="right" vertical="center" wrapText="1"/>
      <protection/>
    </xf>
    <xf numFmtId="0" fontId="14" fillId="0" borderId="33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38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38" borderId="0" xfId="0" applyNumberFormat="1" applyFont="1" applyFill="1" applyAlignment="1" applyProtection="1">
      <alignment horizontal="center" vertical="center" wrapText="1"/>
      <protection/>
    </xf>
    <xf numFmtId="0" fontId="8" fillId="38" borderId="9" xfId="0" applyNumberFormat="1" applyFont="1" applyFill="1" applyBorder="1" applyAlignment="1" applyProtection="1">
      <alignment horizontal="center" vertical="center" wrapText="1"/>
      <protection/>
    </xf>
    <xf numFmtId="178" fontId="8" fillId="38" borderId="16" xfId="0" applyNumberFormat="1" applyFont="1" applyFill="1" applyBorder="1" applyAlignment="1" applyProtection="1">
      <alignment horizontal="center" vertical="center" wrapText="1"/>
      <protection/>
    </xf>
    <xf numFmtId="178" fontId="8" fillId="38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8" fillId="38" borderId="0" xfId="0" applyNumberFormat="1" applyFont="1" applyFill="1" applyAlignment="1" applyProtection="1">
      <alignment horizontal="right"/>
      <protection/>
    </xf>
    <xf numFmtId="0" fontId="6" fillId="38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38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38" borderId="14" xfId="0" applyNumberFormat="1" applyFont="1" applyFill="1" applyBorder="1" applyAlignment="1" applyProtection="1">
      <alignment horizontal="center" vertical="center" wrapText="1"/>
      <protection/>
    </xf>
    <xf numFmtId="0" fontId="1" fillId="38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8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38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38" borderId="22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38" borderId="12" xfId="0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horizontal="centerContinuous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38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4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38" borderId="10" xfId="0" applyFont="1" applyFill="1" applyBorder="1" applyAlignment="1">
      <alignment horizontal="centerContinuous" vertical="center"/>
    </xf>
    <xf numFmtId="0" fontId="1" fillId="38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vertical="center"/>
      <protection/>
    </xf>
    <xf numFmtId="4" fontId="8" fillId="0" borderId="36" xfId="0" applyNumberFormat="1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8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4" fontId="8" fillId="0" borderId="1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Alignment="1" applyProtection="1">
      <alignment vertical="center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>
      <alignment vertical="center"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 applyProtection="1">
      <alignment/>
      <protection/>
    </xf>
    <xf numFmtId="4" fontId="8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Continuous" vertical="center"/>
    </xf>
    <xf numFmtId="0" fontId="1" fillId="38" borderId="11" xfId="0" applyNumberFormat="1" applyFont="1" applyFill="1" applyBorder="1" applyAlignment="1" applyProtection="1">
      <alignment horizontal="center" vertical="center" wrapText="1"/>
      <protection/>
    </xf>
    <xf numFmtId="0" fontId="1" fillId="38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38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8" fontId="1" fillId="38" borderId="0" xfId="0" applyNumberFormat="1" applyFont="1" applyFill="1" applyAlignment="1">
      <alignment horizontal="center" vertical="center"/>
    </xf>
    <xf numFmtId="0" fontId="1" fillId="38" borderId="0" xfId="0" applyFont="1" applyFill="1" applyAlignment="1">
      <alignment horizontal="left" vertical="center"/>
    </xf>
    <xf numFmtId="178" fontId="1" fillId="38" borderId="0" xfId="0" applyNumberFormat="1" applyFont="1" applyFill="1" applyAlignment="1">
      <alignment vertical="center"/>
    </xf>
    <xf numFmtId="0" fontId="1" fillId="38" borderId="9" xfId="0" applyFont="1" applyFill="1" applyBorder="1" applyAlignment="1">
      <alignment horizontal="centerContinuous" vertical="center"/>
    </xf>
    <xf numFmtId="0" fontId="1" fillId="38" borderId="10" xfId="0" applyNumberFormat="1" applyFont="1" applyFill="1" applyBorder="1" applyAlignment="1" applyProtection="1">
      <alignment horizontal="center" vertical="center"/>
      <protection/>
    </xf>
    <xf numFmtId="178" fontId="1" fillId="38" borderId="16" xfId="0" applyNumberFormat="1" applyFont="1" applyFill="1" applyBorder="1" applyAlignment="1" applyProtection="1">
      <alignment horizontal="center" vertical="center" wrapText="1"/>
      <protection/>
    </xf>
    <xf numFmtId="0" fontId="1" fillId="38" borderId="16" xfId="0" applyNumberFormat="1" applyFont="1" applyFill="1" applyBorder="1" applyAlignment="1" applyProtection="1">
      <alignment horizontal="center" vertical="center" wrapText="1"/>
      <protection/>
    </xf>
    <xf numFmtId="178" fontId="1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Continuous"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Alignment="1">
      <alignment vertical="center"/>
    </xf>
    <xf numFmtId="0" fontId="0" fillId="38" borderId="11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 applyProtection="1">
      <alignment horizontal="center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79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179" fontId="8" fillId="0" borderId="15" xfId="0" applyNumberFormat="1" applyFont="1" applyFill="1" applyBorder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8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NumberFormat="1" applyFont="1" applyFill="1" applyAlignment="1" applyProtection="1">
      <alignment horizontal="right" vertical="center"/>
      <protection/>
    </xf>
    <xf numFmtId="49" fontId="20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5.5" style="0" customWidth="1"/>
    <col min="2" max="5" width="9.16015625" style="0" hidden="1" customWidth="1"/>
    <col min="6" max="6" width="40.5" style="0" customWidth="1"/>
    <col min="7" max="7" width="9.16015625" style="0" customWidth="1"/>
    <col min="8" max="8" width="32.5" style="0" customWidth="1"/>
    <col min="9" max="9" width="33" style="0" customWidth="1"/>
    <col min="10" max="14" width="11.5" style="0" customWidth="1"/>
  </cols>
  <sheetData>
    <row r="1" spans="1:16" ht="27" customHeight="1">
      <c r="A1" s="300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54.75" customHeight="1">
      <c r="A2" s="302" t="s">
        <v>0</v>
      </c>
      <c r="B2" s="302"/>
      <c r="C2" s="302"/>
      <c r="D2" s="302"/>
      <c r="E2" s="302"/>
      <c r="F2" s="302"/>
      <c r="G2" s="302"/>
      <c r="H2" s="302"/>
      <c r="I2" s="302"/>
      <c r="J2" s="311"/>
      <c r="K2" s="311"/>
      <c r="L2" s="311"/>
      <c r="M2" s="311"/>
      <c r="N2" s="311"/>
      <c r="O2" s="312"/>
      <c r="P2" s="313"/>
    </row>
    <row r="3" spans="1:16" ht="49.5" customHeight="1">
      <c r="A3" s="303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</row>
    <row r="4" spans="1:8" ht="102" customHeight="1">
      <c r="A4" s="304"/>
      <c r="F4" s="305" t="s">
        <v>1</v>
      </c>
      <c r="G4" s="305"/>
      <c r="H4" s="306" t="s">
        <v>2</v>
      </c>
    </row>
    <row r="5" spans="1:8" ht="51.75" customHeight="1">
      <c r="A5" s="307"/>
      <c r="F5" s="28" t="s">
        <v>3</v>
      </c>
      <c r="G5" s="28"/>
      <c r="H5" s="306" t="s">
        <v>4</v>
      </c>
    </row>
    <row r="6" spans="1:16" ht="51.75" customHeight="1">
      <c r="A6" s="308"/>
      <c r="B6" s="301"/>
      <c r="C6" s="301"/>
      <c r="D6" s="301"/>
      <c r="E6" s="301"/>
      <c r="F6" s="28" t="s">
        <v>5</v>
      </c>
      <c r="G6" s="28"/>
      <c r="H6" s="306" t="s">
        <v>4</v>
      </c>
      <c r="I6" s="21"/>
      <c r="J6" s="301"/>
      <c r="K6" s="301"/>
      <c r="L6" s="301"/>
      <c r="M6" s="301"/>
      <c r="N6" s="301"/>
      <c r="O6" s="301"/>
      <c r="P6" s="301"/>
    </row>
    <row r="7" spans="1:16" ht="51.75" customHeight="1">
      <c r="A7" s="301"/>
      <c r="B7" s="301"/>
      <c r="C7" s="301"/>
      <c r="D7" s="301"/>
      <c r="E7" s="301"/>
      <c r="F7" s="28" t="s">
        <v>6</v>
      </c>
      <c r="G7" s="28"/>
      <c r="H7" s="306" t="s">
        <v>7</v>
      </c>
      <c r="I7" s="310"/>
      <c r="J7" s="310"/>
      <c r="K7" s="310"/>
      <c r="L7" s="301"/>
      <c r="M7" s="301"/>
      <c r="N7" s="301"/>
      <c r="O7" s="301"/>
      <c r="P7" s="301"/>
    </row>
    <row r="8" spans="1:16" ht="51.75" customHeight="1">
      <c r="A8" s="301"/>
      <c r="B8" s="301"/>
      <c r="C8" s="301"/>
      <c r="D8" s="301"/>
      <c r="E8" s="301"/>
      <c r="F8" s="28" t="s">
        <v>8</v>
      </c>
      <c r="G8" s="28"/>
      <c r="H8" s="306" t="s">
        <v>9</v>
      </c>
      <c r="I8" s="310"/>
      <c r="J8" s="310"/>
      <c r="K8" s="310"/>
      <c r="L8" s="301"/>
      <c r="M8" s="301"/>
      <c r="N8" s="301"/>
      <c r="O8" s="301"/>
      <c r="P8" s="301"/>
    </row>
    <row r="9" spans="1:16" ht="35.25" customHeight="1">
      <c r="A9" s="301"/>
      <c r="B9" s="301"/>
      <c r="C9" s="301"/>
      <c r="D9" s="301"/>
      <c r="E9" s="301"/>
      <c r="F9" s="309"/>
      <c r="G9" s="309"/>
      <c r="H9" s="310"/>
      <c r="I9" s="310"/>
      <c r="J9" s="310"/>
      <c r="K9" s="310"/>
      <c r="L9" s="301"/>
      <c r="M9" s="301"/>
      <c r="N9" s="301"/>
      <c r="O9" s="301"/>
      <c r="P9" s="301"/>
    </row>
    <row r="10" spans="1:16" ht="26.2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</sheetData>
  <sheetProtection/>
  <mergeCells count="6">
    <mergeCell ref="A2:I2"/>
    <mergeCell ref="F4:G4"/>
    <mergeCell ref="F5:G5"/>
    <mergeCell ref="F6:G6"/>
    <mergeCell ref="F7:G7"/>
    <mergeCell ref="F8:G8"/>
  </mergeCells>
  <printOptions/>
  <pageMargins left="0.04" right="0.04" top="0.79" bottom="0.59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9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2" width="5.5" style="0" customWidth="1"/>
    <col min="3" max="3" width="5.83203125" style="0" customWidth="1"/>
    <col min="4" max="4" width="8.5" style="0" customWidth="1"/>
    <col min="5" max="5" width="34" style="0" customWidth="1"/>
    <col min="6" max="6" width="16.5" style="0" customWidth="1"/>
    <col min="7" max="7" width="12.5" style="0" customWidth="1"/>
    <col min="8" max="10" width="12.33203125" style="0" customWidth="1"/>
    <col min="11" max="17" width="12.66015625" style="0" customWidth="1"/>
    <col min="18" max="18" width="10" style="0" customWidth="1"/>
  </cols>
  <sheetData>
    <row r="1" spans="1:22" s="163" customFormat="1" ht="23.25" customHeight="1">
      <c r="A1" s="99" t="s">
        <v>188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77"/>
      <c r="S1" s="177"/>
      <c r="T1" s="177"/>
      <c r="U1" s="177"/>
      <c r="V1" s="177"/>
    </row>
    <row r="2" spans="1:22" ht="23.25" customHeight="1">
      <c r="A2" s="48" t="s">
        <v>189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98"/>
      <c r="S2" s="98"/>
      <c r="T2" s="98"/>
      <c r="U2" s="98"/>
      <c r="V2" s="98"/>
    </row>
    <row r="3" spans="1:22" ht="23.25" customHeight="1">
      <c r="A3" s="165" t="s">
        <v>13</v>
      </c>
      <c r="B3" s="165"/>
      <c r="C3" s="165"/>
      <c r="D3" s="165"/>
      <c r="L3" s="173"/>
      <c r="M3" s="173"/>
      <c r="N3" s="173"/>
      <c r="O3" s="173"/>
      <c r="P3" s="173"/>
      <c r="Q3" s="178" t="s">
        <v>75</v>
      </c>
      <c r="R3" s="98"/>
      <c r="S3" s="98"/>
      <c r="T3" s="98"/>
      <c r="U3" s="98"/>
      <c r="V3" s="98"/>
    </row>
    <row r="4" spans="1:22" ht="23.25" customHeight="1">
      <c r="A4" s="166" t="s">
        <v>76</v>
      </c>
      <c r="B4" s="166"/>
      <c r="C4" s="166"/>
      <c r="D4" s="167" t="s">
        <v>77</v>
      </c>
      <c r="E4" s="168" t="s">
        <v>107</v>
      </c>
      <c r="F4" s="169" t="s">
        <v>124</v>
      </c>
      <c r="G4" s="104" t="s">
        <v>109</v>
      </c>
      <c r="H4" s="104"/>
      <c r="I4" s="104"/>
      <c r="J4" s="174"/>
      <c r="K4" s="104" t="s">
        <v>110</v>
      </c>
      <c r="L4" s="104"/>
      <c r="M4" s="104"/>
      <c r="N4" s="104"/>
      <c r="O4" s="104"/>
      <c r="P4" s="104"/>
      <c r="Q4" s="104"/>
      <c r="R4" s="179"/>
      <c r="S4" s="179"/>
      <c r="T4" s="179"/>
      <c r="U4" s="179"/>
      <c r="V4" s="179"/>
    </row>
    <row r="5" spans="1:22" ht="23.25" customHeight="1">
      <c r="A5" s="104" t="s">
        <v>86</v>
      </c>
      <c r="B5" s="104" t="s">
        <v>87</v>
      </c>
      <c r="C5" s="104" t="s">
        <v>88</v>
      </c>
      <c r="D5" s="170"/>
      <c r="E5" s="168"/>
      <c r="F5" s="169"/>
      <c r="G5" s="104" t="s">
        <v>114</v>
      </c>
      <c r="H5" s="104" t="s">
        <v>115</v>
      </c>
      <c r="I5" s="104" t="s">
        <v>116</v>
      </c>
      <c r="J5" s="104" t="s">
        <v>117</v>
      </c>
      <c r="K5" s="103" t="s">
        <v>114</v>
      </c>
      <c r="L5" s="103" t="s">
        <v>118</v>
      </c>
      <c r="M5" s="175" t="s">
        <v>119</v>
      </c>
      <c r="N5" s="175" t="s">
        <v>121</v>
      </c>
      <c r="O5" s="103" t="s">
        <v>122</v>
      </c>
      <c r="P5" s="103" t="s">
        <v>120</v>
      </c>
      <c r="Q5" s="103" t="s">
        <v>123</v>
      </c>
      <c r="R5" s="179"/>
      <c r="S5" s="179"/>
      <c r="T5" s="179"/>
      <c r="U5" s="179"/>
      <c r="V5" s="179"/>
    </row>
    <row r="6" spans="1:22" ht="30" customHeight="1">
      <c r="A6" s="104"/>
      <c r="B6" s="104"/>
      <c r="C6" s="104"/>
      <c r="D6" s="170"/>
      <c r="E6" s="168"/>
      <c r="F6" s="169"/>
      <c r="G6" s="104"/>
      <c r="H6" s="104"/>
      <c r="I6" s="104"/>
      <c r="J6" s="104"/>
      <c r="K6" s="104"/>
      <c r="L6" s="104"/>
      <c r="M6" s="176"/>
      <c r="N6" s="176"/>
      <c r="O6" s="104"/>
      <c r="P6" s="104"/>
      <c r="Q6" s="104"/>
      <c r="R6" s="179"/>
      <c r="S6" s="179"/>
      <c r="T6" s="179"/>
      <c r="U6" s="179"/>
      <c r="V6" s="179"/>
    </row>
    <row r="7" spans="1:22" ht="23.25" customHeight="1">
      <c r="A7" s="105" t="s">
        <v>99</v>
      </c>
      <c r="B7" s="105" t="s">
        <v>99</v>
      </c>
      <c r="C7" s="105" t="s">
        <v>99</v>
      </c>
      <c r="D7" s="105" t="s">
        <v>99</v>
      </c>
      <c r="E7" s="171" t="s">
        <v>99</v>
      </c>
      <c r="F7" s="105">
        <v>1</v>
      </c>
      <c r="G7" s="105">
        <v>2</v>
      </c>
      <c r="H7" s="105">
        <v>3</v>
      </c>
      <c r="I7" s="105">
        <v>4</v>
      </c>
      <c r="J7" s="105">
        <v>5</v>
      </c>
      <c r="K7" s="105">
        <v>6</v>
      </c>
      <c r="L7" s="105">
        <v>7</v>
      </c>
      <c r="M7" s="105">
        <v>8</v>
      </c>
      <c r="N7" s="105">
        <v>9</v>
      </c>
      <c r="O7" s="105">
        <v>10</v>
      </c>
      <c r="P7" s="105">
        <v>11</v>
      </c>
      <c r="Q7" s="105">
        <v>12</v>
      </c>
      <c r="R7" s="97"/>
      <c r="S7" s="97"/>
      <c r="T7" s="97"/>
      <c r="U7" s="97"/>
      <c r="V7" s="97"/>
    </row>
    <row r="8" spans="1:22" ht="19.5" customHeight="1">
      <c r="A8" s="106"/>
      <c r="B8" s="106"/>
      <c r="C8" s="106"/>
      <c r="D8" s="107"/>
      <c r="E8" s="172"/>
      <c r="F8" s="120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9"/>
      <c r="R8" s="98"/>
      <c r="S8" s="98"/>
      <c r="T8" s="98"/>
      <c r="U8" s="98"/>
      <c r="V8" s="98"/>
    </row>
    <row r="9" spans="5:22" ht="19.5" customHeight="1">
      <c r="E9" s="121"/>
      <c r="R9" s="98"/>
      <c r="S9" s="98"/>
      <c r="T9" s="98"/>
      <c r="U9" s="98"/>
      <c r="V9" s="98"/>
    </row>
    <row r="10" spans="5:22" ht="19.5" customHeight="1">
      <c r="E10" s="121"/>
      <c r="R10" s="98"/>
      <c r="S10" s="98"/>
      <c r="T10" s="98"/>
      <c r="U10" s="98"/>
      <c r="V10" s="98"/>
    </row>
    <row r="11" spans="5:22" ht="19.5" customHeight="1">
      <c r="E11" s="121"/>
      <c r="R11" s="98"/>
      <c r="S11" s="98"/>
      <c r="T11" s="98"/>
      <c r="U11" s="98"/>
      <c r="V11" s="98"/>
    </row>
    <row r="12" spans="5:22" ht="19.5" customHeight="1">
      <c r="E12" s="121"/>
      <c r="R12" s="98"/>
      <c r="S12" s="98"/>
      <c r="T12" s="98"/>
      <c r="U12" s="98"/>
      <c r="V12" s="98"/>
    </row>
    <row r="13" spans="18:22" ht="19.5" customHeight="1">
      <c r="R13" s="98"/>
      <c r="S13" s="98"/>
      <c r="T13" s="98"/>
      <c r="U13" s="98"/>
      <c r="V13" s="98"/>
    </row>
    <row r="14" spans="18:22" ht="19.5" customHeight="1">
      <c r="R14" s="98"/>
      <c r="S14" s="98"/>
      <c r="T14" s="98"/>
      <c r="U14" s="98"/>
      <c r="V14" s="98"/>
    </row>
    <row r="15" spans="18:22" ht="19.5" customHeight="1">
      <c r="R15" s="98"/>
      <c r="S15" s="98"/>
      <c r="T15" s="98"/>
      <c r="U15" s="98"/>
      <c r="V15" s="98"/>
    </row>
    <row r="16" spans="1:22" s="164" customFormat="1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 s="180"/>
      <c r="S16" s="180"/>
      <c r="T16" s="180"/>
      <c r="U16" s="180"/>
      <c r="V16" s="180"/>
    </row>
    <row r="17" spans="18:22" ht="19.5" customHeight="1">
      <c r="R17" s="98"/>
      <c r="S17" s="98"/>
      <c r="T17" s="98"/>
      <c r="U17" s="98"/>
      <c r="V17" s="98"/>
    </row>
    <row r="18" spans="18:22" ht="19.5" customHeight="1">
      <c r="R18" s="98"/>
      <c r="S18" s="98"/>
      <c r="T18" s="98"/>
      <c r="U18" s="98"/>
      <c r="V18" s="98"/>
    </row>
    <row r="19" spans="18:22" ht="19.5" customHeight="1">
      <c r="R19" s="98"/>
      <c r="S19" s="98"/>
      <c r="T19" s="98"/>
      <c r="U19" s="98"/>
      <c r="V19" s="98"/>
    </row>
    <row r="20" ht="19.5" customHeight="1"/>
    <row r="21" ht="19.5" customHeight="1"/>
  </sheetData>
  <sheetProtection/>
  <mergeCells count="22">
    <mergeCell ref="A1:Q1"/>
    <mergeCell ref="A2:Q2"/>
    <mergeCell ref="A4:C4"/>
    <mergeCell ref="G4:J4"/>
    <mergeCell ref="K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2" right="0.2" top="0.79" bottom="0.59" header="0" footer="0"/>
  <pageSetup horizontalDpi="300" verticalDpi="3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tabSelected="1" workbookViewId="0" topLeftCell="A1">
      <selection activeCell="F15" sqref="F15"/>
    </sheetView>
  </sheetViews>
  <sheetFormatPr defaultColWidth="9.33203125" defaultRowHeight="11.25"/>
  <cols>
    <col min="1" max="1" width="39.33203125" style="0" customWidth="1"/>
    <col min="2" max="2" width="12" style="0" customWidth="1"/>
    <col min="3" max="3" width="23.33203125" style="0" customWidth="1"/>
    <col min="4" max="4" width="53" style="0" customWidth="1"/>
    <col min="5" max="5" width="12.83203125" style="0" customWidth="1"/>
    <col min="6" max="6" width="20.16015625" style="0" customWidth="1"/>
  </cols>
  <sheetData>
    <row r="1" spans="1:6" ht="21" customHeight="1">
      <c r="A1" s="125" t="s">
        <v>190</v>
      </c>
      <c r="B1" s="126"/>
      <c r="C1" s="126"/>
      <c r="D1" s="126"/>
      <c r="E1" s="126"/>
      <c r="F1" s="126"/>
    </row>
    <row r="2" spans="1:6" ht="27.75" customHeight="1">
      <c r="A2" s="127" t="s">
        <v>191</v>
      </c>
      <c r="B2" s="127"/>
      <c r="C2" s="127"/>
      <c r="D2" s="127"/>
      <c r="E2" s="127"/>
      <c r="F2" s="127"/>
    </row>
    <row r="3" spans="1:6" ht="15" customHeight="1">
      <c r="A3" s="127"/>
      <c r="B3" s="127"/>
      <c r="C3" s="127"/>
      <c r="D3" s="127"/>
      <c r="E3" s="127"/>
      <c r="F3" s="127"/>
    </row>
    <row r="4" spans="1:6" ht="18" customHeight="1">
      <c r="A4" s="128" t="s">
        <v>13</v>
      </c>
      <c r="B4" s="129"/>
      <c r="C4" s="130"/>
      <c r="D4" s="131"/>
      <c r="E4" s="129"/>
      <c r="F4" s="130" t="s">
        <v>192</v>
      </c>
    </row>
    <row r="5" spans="1:6" ht="18" customHeight="1">
      <c r="A5" s="132" t="s">
        <v>193</v>
      </c>
      <c r="B5" s="133" t="s">
        <v>194</v>
      </c>
      <c r="C5" s="133" t="s">
        <v>195</v>
      </c>
      <c r="D5" s="133" t="s">
        <v>193</v>
      </c>
      <c r="E5" s="133" t="s">
        <v>194</v>
      </c>
      <c r="F5" s="134" t="s">
        <v>195</v>
      </c>
    </row>
    <row r="6" spans="1:6" ht="18" customHeight="1">
      <c r="A6" s="135" t="s">
        <v>196</v>
      </c>
      <c r="B6" s="136" t="s">
        <v>13</v>
      </c>
      <c r="C6" s="136" t="s">
        <v>197</v>
      </c>
      <c r="D6" s="136" t="s">
        <v>196</v>
      </c>
      <c r="E6" s="136" t="s">
        <v>13</v>
      </c>
      <c r="F6" s="137" t="s">
        <v>198</v>
      </c>
    </row>
    <row r="7" spans="1:6" ht="25.5" customHeight="1">
      <c r="A7" s="138" t="s">
        <v>199</v>
      </c>
      <c r="B7" s="136" t="s">
        <v>197</v>
      </c>
      <c r="C7" s="139" t="s">
        <v>200</v>
      </c>
      <c r="D7" s="140" t="s">
        <v>201</v>
      </c>
      <c r="E7" s="136" t="s">
        <v>202</v>
      </c>
      <c r="F7" s="141">
        <f>SUM(F8:F9)</f>
        <v>707260</v>
      </c>
    </row>
    <row r="8" spans="1:6" ht="18" customHeight="1">
      <c r="A8" s="138" t="s">
        <v>203</v>
      </c>
      <c r="B8" s="142" t="s">
        <v>198</v>
      </c>
      <c r="C8" s="143">
        <v>20000</v>
      </c>
      <c r="D8" s="144" t="s">
        <v>204</v>
      </c>
      <c r="E8" s="142" t="s">
        <v>205</v>
      </c>
      <c r="F8" s="145"/>
    </row>
    <row r="9" spans="1:6" ht="18" customHeight="1">
      <c r="A9" s="138" t="s">
        <v>206</v>
      </c>
      <c r="B9" s="142" t="s">
        <v>207</v>
      </c>
      <c r="C9" s="146"/>
      <c r="D9" s="144" t="s">
        <v>208</v>
      </c>
      <c r="E9" s="142" t="s">
        <v>209</v>
      </c>
      <c r="F9" s="147">
        <v>707260</v>
      </c>
    </row>
    <row r="10" spans="1:6" ht="18" customHeight="1">
      <c r="A10" s="138" t="s">
        <v>210</v>
      </c>
      <c r="B10" s="136" t="s">
        <v>211</v>
      </c>
      <c r="C10" s="148">
        <f>SUM(C11:C12)</f>
        <v>0</v>
      </c>
      <c r="D10" s="149" t="s">
        <v>13</v>
      </c>
      <c r="E10" s="136" t="s">
        <v>212</v>
      </c>
      <c r="F10" s="150" t="s">
        <v>213</v>
      </c>
    </row>
    <row r="11" spans="1:6" ht="18" customHeight="1">
      <c r="A11" s="138" t="s">
        <v>214</v>
      </c>
      <c r="B11" s="142" t="s">
        <v>215</v>
      </c>
      <c r="C11" s="143"/>
      <c r="D11" s="144" t="s">
        <v>216</v>
      </c>
      <c r="E11" s="136" t="s">
        <v>217</v>
      </c>
      <c r="F11" s="141" t="s">
        <v>200</v>
      </c>
    </row>
    <row r="12" spans="1:6" ht="18" customHeight="1">
      <c r="A12" s="138" t="s">
        <v>218</v>
      </c>
      <c r="B12" s="142" t="s">
        <v>219</v>
      </c>
      <c r="C12" s="146"/>
      <c r="D12" s="144" t="s">
        <v>220</v>
      </c>
      <c r="E12" s="142" t="s">
        <v>221</v>
      </c>
      <c r="F12" s="145"/>
    </row>
    <row r="13" spans="1:6" ht="18" customHeight="1">
      <c r="A13" s="138" t="s">
        <v>222</v>
      </c>
      <c r="B13" s="136" t="s">
        <v>223</v>
      </c>
      <c r="C13" s="148">
        <f>SUM(C14:C15)</f>
        <v>20000</v>
      </c>
      <c r="D13" s="149" t="s">
        <v>224</v>
      </c>
      <c r="E13" s="142" t="s">
        <v>225</v>
      </c>
      <c r="F13" s="145"/>
    </row>
    <row r="14" spans="1:7" ht="18" customHeight="1">
      <c r="A14" s="138" t="s">
        <v>226</v>
      </c>
      <c r="B14" s="142" t="s">
        <v>227</v>
      </c>
      <c r="C14" s="143">
        <v>20000</v>
      </c>
      <c r="D14" s="144" t="s">
        <v>228</v>
      </c>
      <c r="E14" s="142" t="s">
        <v>229</v>
      </c>
      <c r="F14" s="145"/>
      <c r="G14" s="121"/>
    </row>
    <row r="15" spans="1:9" ht="18" customHeight="1">
      <c r="A15" s="138" t="s">
        <v>230</v>
      </c>
      <c r="B15" s="142" t="s">
        <v>231</v>
      </c>
      <c r="C15" s="146"/>
      <c r="D15" s="144" t="s">
        <v>232</v>
      </c>
      <c r="E15" s="142" t="s">
        <v>233</v>
      </c>
      <c r="F15" s="145"/>
      <c r="G15" s="121"/>
      <c r="H15" s="121"/>
      <c r="I15" s="121"/>
    </row>
    <row r="16" spans="1:9" ht="18" customHeight="1">
      <c r="A16" s="138" t="s">
        <v>234</v>
      </c>
      <c r="B16" s="136" t="s">
        <v>235</v>
      </c>
      <c r="C16" s="151" t="s">
        <v>200</v>
      </c>
      <c r="D16" s="149" t="s">
        <v>236</v>
      </c>
      <c r="E16" s="142" t="s">
        <v>237</v>
      </c>
      <c r="F16" s="145"/>
      <c r="I16" s="121"/>
    </row>
    <row r="17" spans="1:9" ht="18" customHeight="1">
      <c r="A17" s="138" t="s">
        <v>238</v>
      </c>
      <c r="B17" s="142" t="s">
        <v>239</v>
      </c>
      <c r="C17" s="152"/>
      <c r="D17" s="144" t="s">
        <v>240</v>
      </c>
      <c r="E17" s="142" t="s">
        <v>241</v>
      </c>
      <c r="F17" s="145"/>
      <c r="G17" s="121"/>
      <c r="H17" s="121"/>
      <c r="I17" s="121"/>
    </row>
    <row r="18" spans="1:6" ht="18" customHeight="1">
      <c r="A18" s="138" t="s">
        <v>242</v>
      </c>
      <c r="B18" s="142" t="s">
        <v>243</v>
      </c>
      <c r="C18" s="152"/>
      <c r="D18" s="144" t="s">
        <v>244</v>
      </c>
      <c r="E18" s="142" t="s">
        <v>245</v>
      </c>
      <c r="F18" s="147"/>
    </row>
    <row r="19" spans="1:6" ht="18" customHeight="1">
      <c r="A19" s="138" t="s">
        <v>246</v>
      </c>
      <c r="B19" s="142" t="s">
        <v>247</v>
      </c>
      <c r="C19" s="152"/>
      <c r="D19" s="144" t="s">
        <v>213</v>
      </c>
      <c r="E19" s="136" t="s">
        <v>248</v>
      </c>
      <c r="F19" s="153" t="s">
        <v>213</v>
      </c>
    </row>
    <row r="20" spans="1:6" ht="18" customHeight="1">
      <c r="A20" s="138" t="s">
        <v>249</v>
      </c>
      <c r="B20" s="142" t="s">
        <v>250</v>
      </c>
      <c r="C20" s="152"/>
      <c r="D20" s="144" t="s">
        <v>213</v>
      </c>
      <c r="E20" s="136" t="s">
        <v>251</v>
      </c>
      <c r="F20" s="154" t="s">
        <v>213</v>
      </c>
    </row>
    <row r="21" spans="1:6" ht="18" customHeight="1">
      <c r="A21" s="138" t="s">
        <v>252</v>
      </c>
      <c r="B21" s="142" t="s">
        <v>253</v>
      </c>
      <c r="C21" s="152"/>
      <c r="D21" s="144" t="s">
        <v>213</v>
      </c>
      <c r="E21" s="136" t="s">
        <v>254</v>
      </c>
      <c r="F21" s="154" t="s">
        <v>213</v>
      </c>
    </row>
    <row r="22" spans="1:6" ht="18" customHeight="1">
      <c r="A22" s="138" t="s">
        <v>255</v>
      </c>
      <c r="B22" s="142" t="s">
        <v>256</v>
      </c>
      <c r="C22" s="152"/>
      <c r="D22" s="144" t="s">
        <v>213</v>
      </c>
      <c r="E22" s="136" t="s">
        <v>257</v>
      </c>
      <c r="F22" s="154" t="s">
        <v>213</v>
      </c>
    </row>
    <row r="23" spans="1:6" ht="18" customHeight="1">
      <c r="A23" s="138" t="s">
        <v>258</v>
      </c>
      <c r="B23" s="142" t="s">
        <v>259</v>
      </c>
      <c r="C23" s="152"/>
      <c r="D23" s="144" t="s">
        <v>213</v>
      </c>
      <c r="E23" s="136" t="s">
        <v>260</v>
      </c>
      <c r="F23" s="154" t="s">
        <v>213</v>
      </c>
    </row>
    <row r="24" spans="1:6" ht="18" customHeight="1">
      <c r="A24" s="155" t="s">
        <v>261</v>
      </c>
      <c r="B24" s="156" t="s">
        <v>262</v>
      </c>
      <c r="C24" s="157"/>
      <c r="D24" s="158" t="s">
        <v>213</v>
      </c>
      <c r="E24" s="159" t="s">
        <v>263</v>
      </c>
      <c r="F24" s="160" t="s">
        <v>213</v>
      </c>
    </row>
    <row r="25" spans="1:6" ht="18" customHeight="1">
      <c r="A25" s="161"/>
      <c r="B25" s="161"/>
      <c r="C25" s="162"/>
      <c r="D25" s="161"/>
      <c r="E25" s="161"/>
      <c r="F25" s="161"/>
    </row>
    <row r="26" spans="1:6" ht="12.75">
      <c r="A26" s="126"/>
      <c r="B26" s="126"/>
      <c r="C26" s="126"/>
      <c r="D26" s="126"/>
      <c r="E26" s="126"/>
      <c r="F26" s="126"/>
    </row>
  </sheetData>
  <sheetProtection/>
  <mergeCells count="2">
    <mergeCell ref="A2:F2"/>
    <mergeCell ref="A25:F25"/>
  </mergeCells>
  <printOptions/>
  <pageMargins left="0.71" right="0.71" top="0.75" bottom="0.75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4"/>
  <sheetViews>
    <sheetView showGridLines="0" showZeros="0" workbookViewId="0" topLeftCell="A1">
      <selection activeCell="A1" sqref="A1:U1"/>
    </sheetView>
  </sheetViews>
  <sheetFormatPr defaultColWidth="7.16015625" defaultRowHeight="11.25"/>
  <cols>
    <col min="1" max="3" width="4.83203125" style="98" customWidth="1"/>
    <col min="4" max="5" width="8.83203125" style="98" customWidth="1"/>
    <col min="6" max="7" width="14.16015625" style="98" customWidth="1"/>
    <col min="8" max="9" width="6.66015625" style="98" customWidth="1"/>
    <col min="10" max="10" width="15.66015625" style="98" customWidth="1"/>
    <col min="11" max="11" width="14.5" style="98" customWidth="1"/>
    <col min="12" max="12" width="13.33203125" style="98" customWidth="1"/>
    <col min="13" max="13" width="14.16015625" style="98" customWidth="1"/>
    <col min="14" max="14" width="11.16015625" style="98" customWidth="1"/>
    <col min="15" max="15" width="11.33203125" style="98" customWidth="1"/>
    <col min="16" max="17" width="9.16015625" style="98" customWidth="1"/>
    <col min="18" max="18" width="10.16015625" style="98" customWidth="1"/>
    <col min="19" max="20" width="9.16015625" style="98" customWidth="1"/>
    <col min="21" max="21" width="14.66015625" style="98" customWidth="1"/>
    <col min="22" max="249" width="9.16015625" style="98" customWidth="1"/>
    <col min="250" max="16384" width="7.16015625" style="98" customWidth="1"/>
  </cols>
  <sheetData>
    <row r="1" spans="1:21" ht="25.5" customHeight="1">
      <c r="A1" s="99" t="s">
        <v>264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25.5" customHeight="1">
      <c r="A2" s="48" t="s">
        <v>265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27" customHeight="1">
      <c r="A3" s="100" t="s">
        <v>13</v>
      </c>
      <c r="B3" s="100"/>
      <c r="C3" s="100"/>
      <c r="D3" s="100"/>
      <c r="E3" s="100"/>
      <c r="F3" s="100"/>
      <c r="G3" s="101"/>
      <c r="H3" s="101"/>
      <c r="I3" s="101"/>
      <c r="J3" s="101"/>
      <c r="K3" s="109"/>
      <c r="L3" s="109"/>
      <c r="M3" s="109"/>
      <c r="S3" s="101" t="s">
        <v>75</v>
      </c>
      <c r="T3" s="101"/>
      <c r="U3" s="101"/>
    </row>
    <row r="4" spans="1:21" s="97" customFormat="1" ht="25.5" customHeight="1">
      <c r="A4" s="102" t="s">
        <v>76</v>
      </c>
      <c r="B4" s="102"/>
      <c r="C4" s="102"/>
      <c r="D4" s="103" t="s">
        <v>77</v>
      </c>
      <c r="E4" s="103" t="s">
        <v>78</v>
      </c>
      <c r="F4" s="103" t="s">
        <v>266</v>
      </c>
      <c r="G4" s="104" t="s">
        <v>267</v>
      </c>
      <c r="H4" s="104" t="s">
        <v>268</v>
      </c>
      <c r="I4" s="110" t="s">
        <v>269</v>
      </c>
      <c r="J4" s="111" t="s">
        <v>270</v>
      </c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22" t="s">
        <v>271</v>
      </c>
    </row>
    <row r="5" spans="1:21" s="97" customFormat="1" ht="25.5" customHeight="1">
      <c r="A5" s="104" t="s">
        <v>86</v>
      </c>
      <c r="B5" s="104" t="s">
        <v>87</v>
      </c>
      <c r="C5" s="104" t="s">
        <v>88</v>
      </c>
      <c r="D5" s="104"/>
      <c r="E5" s="104"/>
      <c r="F5" s="104"/>
      <c r="G5" s="104"/>
      <c r="H5" s="104"/>
      <c r="I5" s="110"/>
      <c r="J5" s="110" t="s">
        <v>79</v>
      </c>
      <c r="K5" s="112" t="s">
        <v>80</v>
      </c>
      <c r="L5" s="112"/>
      <c r="M5" s="112"/>
      <c r="N5" s="112" t="s">
        <v>81</v>
      </c>
      <c r="O5" s="112" t="s">
        <v>82</v>
      </c>
      <c r="P5" s="113" t="s">
        <v>83</v>
      </c>
      <c r="Q5" s="104" t="s">
        <v>84</v>
      </c>
      <c r="R5" s="104" t="s">
        <v>85</v>
      </c>
      <c r="S5" s="104" t="s">
        <v>272</v>
      </c>
      <c r="T5" s="105" t="s">
        <v>273</v>
      </c>
      <c r="U5" s="122"/>
    </row>
    <row r="6" spans="1:21" s="97" customFormat="1" ht="25.5" customHeight="1">
      <c r="A6" s="104"/>
      <c r="B6" s="104"/>
      <c r="C6" s="104"/>
      <c r="D6" s="104"/>
      <c r="E6" s="104"/>
      <c r="F6" s="104"/>
      <c r="G6" s="104"/>
      <c r="H6" s="104"/>
      <c r="I6" s="110"/>
      <c r="J6" s="110"/>
      <c r="K6" s="114" t="s">
        <v>93</v>
      </c>
      <c r="L6" s="114" t="s">
        <v>274</v>
      </c>
      <c r="M6" s="112" t="s">
        <v>92</v>
      </c>
      <c r="N6" s="112"/>
      <c r="O6" s="112"/>
      <c r="P6" s="115"/>
      <c r="Q6" s="104"/>
      <c r="R6" s="104"/>
      <c r="S6" s="104"/>
      <c r="T6" s="123"/>
      <c r="U6" s="122"/>
    </row>
    <row r="7" spans="1:21" s="97" customFormat="1" ht="61.5" customHeight="1">
      <c r="A7" s="104"/>
      <c r="B7" s="104"/>
      <c r="C7" s="104"/>
      <c r="D7" s="104"/>
      <c r="E7" s="104"/>
      <c r="F7" s="104"/>
      <c r="G7" s="104"/>
      <c r="H7" s="104"/>
      <c r="I7" s="110"/>
      <c r="J7" s="110"/>
      <c r="K7" s="114"/>
      <c r="L7" s="114"/>
      <c r="M7" s="112"/>
      <c r="N7" s="112"/>
      <c r="O7" s="112"/>
      <c r="P7" s="116"/>
      <c r="Q7" s="104"/>
      <c r="R7" s="104"/>
      <c r="S7" s="104"/>
      <c r="T7" s="103"/>
      <c r="U7" s="122"/>
    </row>
    <row r="8" spans="1:21" s="97" customFormat="1" ht="25.5" customHeight="1">
      <c r="A8" s="105" t="s">
        <v>99</v>
      </c>
      <c r="B8" s="105" t="s">
        <v>99</v>
      </c>
      <c r="C8" s="105" t="s">
        <v>99</v>
      </c>
      <c r="D8" s="105" t="s">
        <v>99</v>
      </c>
      <c r="E8" s="105" t="s">
        <v>99</v>
      </c>
      <c r="F8" s="105" t="s">
        <v>99</v>
      </c>
      <c r="G8" s="105" t="s">
        <v>99</v>
      </c>
      <c r="H8" s="105" t="s">
        <v>99</v>
      </c>
      <c r="I8" s="117" t="s">
        <v>99</v>
      </c>
      <c r="J8" s="117">
        <v>1</v>
      </c>
      <c r="K8" s="105">
        <v>2</v>
      </c>
      <c r="L8" s="105">
        <v>3</v>
      </c>
      <c r="M8" s="117">
        <v>4</v>
      </c>
      <c r="N8" s="117">
        <v>5</v>
      </c>
      <c r="O8" s="105">
        <v>6</v>
      </c>
      <c r="P8" s="105">
        <v>7</v>
      </c>
      <c r="Q8" s="105">
        <v>8</v>
      </c>
      <c r="R8" s="105">
        <v>9</v>
      </c>
      <c r="S8" s="105">
        <v>10</v>
      </c>
      <c r="T8" s="105">
        <v>11</v>
      </c>
      <c r="U8" s="105">
        <v>12</v>
      </c>
    </row>
    <row r="9" spans="1:21" ht="25.5" customHeight="1">
      <c r="A9" s="106"/>
      <c r="B9" s="106"/>
      <c r="C9" s="106"/>
      <c r="D9" s="107"/>
      <c r="E9" s="107"/>
      <c r="F9" s="107"/>
      <c r="G9" s="107"/>
      <c r="H9" s="108"/>
      <c r="I9" s="107"/>
      <c r="J9" s="118"/>
      <c r="K9" s="119"/>
      <c r="L9" s="120"/>
      <c r="M9" s="118"/>
      <c r="N9" s="118"/>
      <c r="O9" s="118"/>
      <c r="P9" s="118"/>
      <c r="Q9" s="118"/>
      <c r="R9" s="118"/>
      <c r="S9" s="118"/>
      <c r="T9" s="118"/>
      <c r="U9" s="124"/>
    </row>
    <row r="10" spans="1:21" ht="25.5" customHeight="1">
      <c r="A10"/>
      <c r="B10"/>
      <c r="C10"/>
      <c r="D10"/>
      <c r="E10"/>
      <c r="F10"/>
      <c r="G10"/>
      <c r="H10"/>
      <c r="I10"/>
      <c r="K10" s="121"/>
      <c r="M10"/>
      <c r="N10"/>
      <c r="O10"/>
      <c r="P10"/>
      <c r="Q10"/>
      <c r="R10"/>
      <c r="S10"/>
      <c r="T10"/>
      <c r="U10"/>
    </row>
    <row r="11" spans="1:21" ht="25.5" customHeight="1">
      <c r="A11"/>
      <c r="B11"/>
      <c r="C11"/>
      <c r="D11"/>
      <c r="E11"/>
      <c r="F11"/>
      <c r="G11"/>
      <c r="H11"/>
      <c r="I11"/>
      <c r="J11" s="121"/>
      <c r="K11" s="121"/>
      <c r="L11"/>
      <c r="M11"/>
      <c r="N11"/>
      <c r="O11"/>
      <c r="P11"/>
      <c r="Q11"/>
      <c r="R11"/>
      <c r="S11"/>
      <c r="T11"/>
      <c r="U11"/>
    </row>
    <row r="12" spans="1:21" ht="25.5" customHeight="1">
      <c r="A12"/>
      <c r="B12"/>
      <c r="C12"/>
      <c r="D12"/>
      <c r="E12"/>
      <c r="F12"/>
      <c r="G12"/>
      <c r="H12"/>
      <c r="I12"/>
      <c r="J12" s="121"/>
      <c r="K12"/>
      <c r="L12"/>
      <c r="M12"/>
      <c r="N12"/>
      <c r="O12"/>
      <c r="P12"/>
      <c r="Q12"/>
      <c r="R12"/>
      <c r="S12"/>
      <c r="T12"/>
      <c r="U12"/>
    </row>
    <row r="13" spans="1:21" ht="25.5" customHeight="1">
      <c r="A13"/>
      <c r="B13"/>
      <c r="C13"/>
      <c r="D13"/>
      <c r="E13"/>
      <c r="F13"/>
      <c r="G13"/>
      <c r="H13"/>
      <c r="I13" s="121"/>
      <c r="J13" s="121"/>
      <c r="K13"/>
      <c r="L13"/>
      <c r="M13" s="121"/>
      <c r="N13"/>
      <c r="O13"/>
      <c r="P13"/>
      <c r="Q13"/>
      <c r="R13"/>
      <c r="S13"/>
      <c r="T13"/>
      <c r="U13"/>
    </row>
    <row r="14" spans="1:21" ht="25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</sheetData>
  <sheetProtection/>
  <mergeCells count="29">
    <mergeCell ref="A1:U1"/>
    <mergeCell ref="A2:U2"/>
    <mergeCell ref="A3:F3"/>
    <mergeCell ref="G3:I3"/>
    <mergeCell ref="S3:U3"/>
    <mergeCell ref="A4:C4"/>
    <mergeCell ref="J4:T4"/>
    <mergeCell ref="K5:M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5:N7"/>
    <mergeCell ref="O5:O7"/>
    <mergeCell ref="P5:P7"/>
    <mergeCell ref="Q5:Q7"/>
    <mergeCell ref="R5:R7"/>
    <mergeCell ref="S5:S7"/>
    <mergeCell ref="T5:T7"/>
    <mergeCell ref="U4:U7"/>
  </mergeCells>
  <printOptions horizontalCentered="1"/>
  <pageMargins left="0.2" right="0.2" top="0.79" bottom="0.59" header="0" footer="0"/>
  <pageSetup horizontalDpi="300" verticalDpi="30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17"/>
  <sheetViews>
    <sheetView showGridLines="0" showZeros="0" workbookViewId="0" topLeftCell="A1">
      <selection activeCell="A1" sqref="A1"/>
    </sheetView>
  </sheetViews>
  <sheetFormatPr defaultColWidth="9.16015625" defaultRowHeight="22.5" customHeight="1"/>
  <cols>
    <col min="1" max="1" width="14.83203125" style="2" customWidth="1"/>
    <col min="2" max="2" width="11.66015625" style="63" customWidth="1"/>
    <col min="3" max="3" width="12.5" style="64" customWidth="1"/>
    <col min="4" max="6" width="9.33203125" style="64" customWidth="1"/>
    <col min="7" max="7" width="9.33203125" style="1" customWidth="1"/>
    <col min="8" max="17" width="9.33203125" style="64" customWidth="1"/>
    <col min="18" max="24" width="9.33203125" style="1" customWidth="1"/>
    <col min="25" max="29" width="9.33203125" style="64" customWidth="1"/>
    <col min="30" max="30" width="9.33203125" style="63" customWidth="1"/>
    <col min="31" max="246" width="10" style="63" customWidth="1"/>
    <col min="247" max="16384" width="9.16015625" style="1" customWidth="1"/>
  </cols>
  <sheetData>
    <row r="1" spans="1:33" ht="22.5" customHeight="1">
      <c r="A1" s="65" t="s">
        <v>275</v>
      </c>
      <c r="B1" s="66"/>
      <c r="C1" s="66"/>
      <c r="D1" s="66"/>
      <c r="E1" s="66"/>
      <c r="F1" s="66"/>
      <c r="G1" s="67"/>
      <c r="H1" s="66"/>
      <c r="I1" s="66"/>
      <c r="J1" s="66"/>
      <c r="K1" s="66"/>
      <c r="L1" s="66"/>
      <c r="M1" s="66"/>
      <c r="N1" s="66"/>
      <c r="O1" s="66"/>
      <c r="P1" s="66"/>
      <c r="Q1" s="66"/>
      <c r="Y1" s="66"/>
      <c r="Z1" s="66"/>
      <c r="AA1" s="66"/>
      <c r="AB1" s="89"/>
      <c r="AC1" s="90"/>
      <c r="AD1" s="90"/>
      <c r="AE1" s="91"/>
      <c r="AF1" s="92"/>
      <c r="AG1" s="92"/>
    </row>
    <row r="2" spans="1:31" ht="22.5" customHeight="1">
      <c r="A2" s="68" t="s">
        <v>276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93"/>
    </row>
    <row r="3" spans="1:31" ht="22.5" customHeight="1">
      <c r="A3" s="69" t="s">
        <v>13</v>
      </c>
      <c r="B3" s="66"/>
      <c r="C3" s="66"/>
      <c r="D3" s="66"/>
      <c r="E3" s="66"/>
      <c r="F3" s="66"/>
      <c r="G3" s="67"/>
      <c r="H3" s="66"/>
      <c r="I3" s="66"/>
      <c r="J3" s="66"/>
      <c r="K3" s="66"/>
      <c r="L3" s="66"/>
      <c r="M3" s="66"/>
      <c r="N3" s="66"/>
      <c r="O3" s="66"/>
      <c r="P3" s="66"/>
      <c r="Q3" s="66"/>
      <c r="Y3" s="66"/>
      <c r="Z3" s="66"/>
      <c r="AA3" s="66"/>
      <c r="AB3" s="89"/>
      <c r="AC3" s="89"/>
      <c r="AD3" s="94" t="s">
        <v>277</v>
      </c>
      <c r="AE3" s="91"/>
    </row>
    <row r="4" spans="1:31" ht="19.5" customHeight="1">
      <c r="A4" s="50" t="s">
        <v>77</v>
      </c>
      <c r="B4" s="50" t="s">
        <v>78</v>
      </c>
      <c r="C4" s="23" t="s">
        <v>278</v>
      </c>
      <c r="D4" s="23"/>
      <c r="E4" s="23"/>
      <c r="F4" s="23"/>
      <c r="G4" s="23"/>
      <c r="H4" s="70"/>
      <c r="I4" s="23" t="s">
        <v>279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95" t="s">
        <v>280</v>
      </c>
      <c r="AE4" s="93"/>
    </row>
    <row r="5" spans="1:31" ht="19.5" customHeight="1">
      <c r="A5" s="50"/>
      <c r="B5" s="50"/>
      <c r="C5" s="50" t="s">
        <v>281</v>
      </c>
      <c r="D5" s="50" t="s">
        <v>282</v>
      </c>
      <c r="E5" s="23" t="s">
        <v>283</v>
      </c>
      <c r="F5" s="23"/>
      <c r="G5" s="23"/>
      <c r="H5" s="23" t="s">
        <v>284</v>
      </c>
      <c r="I5" s="52" t="s">
        <v>79</v>
      </c>
      <c r="J5" s="76" t="s">
        <v>285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96" t="s">
        <v>286</v>
      </c>
      <c r="AA5" s="76" t="s">
        <v>287</v>
      </c>
      <c r="AB5" s="76" t="s">
        <v>288</v>
      </c>
      <c r="AC5" s="76" t="s">
        <v>289</v>
      </c>
      <c r="AD5" s="23"/>
      <c r="AE5" s="93"/>
    </row>
    <row r="6" spans="1:31" ht="19.5" customHeight="1">
      <c r="A6" s="50"/>
      <c r="B6" s="50"/>
      <c r="C6" s="50"/>
      <c r="D6" s="50"/>
      <c r="E6" s="23" t="s">
        <v>290</v>
      </c>
      <c r="F6" s="23" t="s">
        <v>291</v>
      </c>
      <c r="G6" s="23" t="s">
        <v>292</v>
      </c>
      <c r="H6" s="23"/>
      <c r="I6" s="50"/>
      <c r="J6" s="76" t="s">
        <v>114</v>
      </c>
      <c r="K6" s="76" t="s">
        <v>293</v>
      </c>
      <c r="L6" s="76"/>
      <c r="M6" s="76"/>
      <c r="N6" s="77"/>
      <c r="O6" s="78" t="s">
        <v>294</v>
      </c>
      <c r="P6" s="78"/>
      <c r="Q6" s="78"/>
      <c r="R6" s="78"/>
      <c r="S6" s="78"/>
      <c r="T6" s="78"/>
      <c r="U6" s="78"/>
      <c r="V6" s="78"/>
      <c r="W6" s="78"/>
      <c r="X6" s="78"/>
      <c r="Y6" s="96" t="s">
        <v>295</v>
      </c>
      <c r="Z6" s="23"/>
      <c r="AA6" s="23"/>
      <c r="AB6" s="23"/>
      <c r="AC6" s="23"/>
      <c r="AD6" s="23"/>
      <c r="AE6" s="93"/>
    </row>
    <row r="7" spans="1:31" ht="26.25" customHeight="1">
      <c r="A7" s="50"/>
      <c r="B7" s="50"/>
      <c r="C7" s="50"/>
      <c r="D7" s="50"/>
      <c r="E7" s="23"/>
      <c r="F7" s="23"/>
      <c r="G7" s="23"/>
      <c r="H7" s="23"/>
      <c r="I7" s="50"/>
      <c r="J7" s="23"/>
      <c r="K7" s="23" t="s">
        <v>93</v>
      </c>
      <c r="L7" s="23" t="s">
        <v>296</v>
      </c>
      <c r="M7" s="23" t="s">
        <v>297</v>
      </c>
      <c r="N7" s="70" t="s">
        <v>298</v>
      </c>
      <c r="O7" s="79" t="s">
        <v>114</v>
      </c>
      <c r="P7" s="78" t="s">
        <v>299</v>
      </c>
      <c r="Q7" s="78"/>
      <c r="R7" s="78"/>
      <c r="S7" s="84"/>
      <c r="T7" s="30" t="s">
        <v>300</v>
      </c>
      <c r="U7" s="30"/>
      <c r="V7" s="30"/>
      <c r="W7" s="30"/>
      <c r="X7" s="30"/>
      <c r="Y7" s="95"/>
      <c r="Z7" s="23"/>
      <c r="AA7" s="23"/>
      <c r="AB7" s="23"/>
      <c r="AC7" s="23"/>
      <c r="AD7" s="23"/>
      <c r="AE7" s="93"/>
    </row>
    <row r="8" spans="1:31" ht="26.25" customHeight="1">
      <c r="A8" s="50"/>
      <c r="B8" s="50"/>
      <c r="C8" s="50"/>
      <c r="D8" s="50"/>
      <c r="E8" s="23"/>
      <c r="F8" s="23"/>
      <c r="G8" s="23"/>
      <c r="H8" s="23"/>
      <c r="I8" s="50"/>
      <c r="J8" s="23"/>
      <c r="K8" s="23"/>
      <c r="L8" s="23"/>
      <c r="M8" s="23"/>
      <c r="N8" s="70"/>
      <c r="O8" s="80"/>
      <c r="P8" s="81" t="s">
        <v>93</v>
      </c>
      <c r="Q8" s="85" t="s">
        <v>296</v>
      </c>
      <c r="R8" s="86" t="s">
        <v>297</v>
      </c>
      <c r="S8" s="87" t="s">
        <v>298</v>
      </c>
      <c r="T8" s="81" t="s">
        <v>93</v>
      </c>
      <c r="U8" s="85" t="s">
        <v>301</v>
      </c>
      <c r="V8" s="85" t="s">
        <v>302</v>
      </c>
      <c r="W8" s="85" t="s">
        <v>303</v>
      </c>
      <c r="X8" s="88" t="s">
        <v>298</v>
      </c>
      <c r="Y8" s="23"/>
      <c r="Z8" s="23"/>
      <c r="AA8" s="23"/>
      <c r="AB8" s="23"/>
      <c r="AC8" s="23"/>
      <c r="AD8" s="23"/>
      <c r="AE8" s="93"/>
    </row>
    <row r="9" spans="1:31" s="1" customFormat="1" ht="23.25" customHeight="1">
      <c r="A9" s="71" t="s">
        <v>99</v>
      </c>
      <c r="B9" s="71" t="s">
        <v>99</v>
      </c>
      <c r="C9" s="71">
        <v>1</v>
      </c>
      <c r="D9" s="71">
        <v>2</v>
      </c>
      <c r="E9" s="71">
        <v>3</v>
      </c>
      <c r="F9" s="71">
        <v>4</v>
      </c>
      <c r="G9" s="71">
        <v>5</v>
      </c>
      <c r="H9" s="71">
        <v>6</v>
      </c>
      <c r="I9" s="71">
        <v>7</v>
      </c>
      <c r="J9" s="71">
        <v>8</v>
      </c>
      <c r="K9" s="71">
        <v>9</v>
      </c>
      <c r="L9" s="71">
        <v>10</v>
      </c>
      <c r="M9" s="71">
        <v>11</v>
      </c>
      <c r="N9" s="71">
        <v>12</v>
      </c>
      <c r="O9" s="82">
        <v>13</v>
      </c>
      <c r="P9" s="71">
        <v>14</v>
      </c>
      <c r="Q9" s="71">
        <v>15</v>
      </c>
      <c r="R9" s="71">
        <v>16</v>
      </c>
      <c r="S9" s="71">
        <v>17</v>
      </c>
      <c r="T9" s="71">
        <v>18</v>
      </c>
      <c r="U9" s="71">
        <v>19</v>
      </c>
      <c r="V9" s="71">
        <v>20</v>
      </c>
      <c r="W9" s="71">
        <v>21</v>
      </c>
      <c r="X9" s="53">
        <v>22</v>
      </c>
      <c r="Y9" s="71">
        <v>23</v>
      </c>
      <c r="Z9" s="71">
        <v>24</v>
      </c>
      <c r="AA9" s="71">
        <v>25</v>
      </c>
      <c r="AB9" s="71">
        <v>26</v>
      </c>
      <c r="AC9" s="71">
        <v>27</v>
      </c>
      <c r="AD9" s="71">
        <v>28</v>
      </c>
      <c r="AE9" s="93"/>
    </row>
    <row r="10" spans="1:31" ht="23.25" customHeight="1">
      <c r="A10" s="72"/>
      <c r="B10" s="72" t="s">
        <v>114</v>
      </c>
      <c r="C10" s="73">
        <v>18</v>
      </c>
      <c r="D10" s="74">
        <v>0</v>
      </c>
      <c r="E10" s="75">
        <v>17</v>
      </c>
      <c r="F10" s="75">
        <v>0</v>
      </c>
      <c r="G10" s="75">
        <v>0</v>
      </c>
      <c r="H10" s="75">
        <v>1</v>
      </c>
      <c r="I10" s="73">
        <v>27</v>
      </c>
      <c r="J10" s="83">
        <v>18</v>
      </c>
      <c r="K10" s="83">
        <v>0</v>
      </c>
      <c r="L10" s="74">
        <v>0</v>
      </c>
      <c r="M10" s="75">
        <v>0</v>
      </c>
      <c r="N10" s="75">
        <v>0</v>
      </c>
      <c r="O10" s="73">
        <v>18</v>
      </c>
      <c r="P10" s="83">
        <v>0</v>
      </c>
      <c r="Q10" s="74">
        <v>0</v>
      </c>
      <c r="R10" s="75">
        <v>0</v>
      </c>
      <c r="S10" s="75">
        <v>0</v>
      </c>
      <c r="T10" s="73">
        <v>17</v>
      </c>
      <c r="U10" s="74">
        <v>0</v>
      </c>
      <c r="V10" s="75">
        <v>9</v>
      </c>
      <c r="W10" s="75">
        <v>6</v>
      </c>
      <c r="X10" s="75">
        <v>2</v>
      </c>
      <c r="Y10" s="75">
        <v>1</v>
      </c>
      <c r="Z10" s="75">
        <v>0</v>
      </c>
      <c r="AA10" s="73">
        <v>9</v>
      </c>
      <c r="AB10" s="74">
        <v>0</v>
      </c>
      <c r="AC10" s="75">
        <v>0</v>
      </c>
      <c r="AD10" s="73">
        <v>0</v>
      </c>
      <c r="AE10" s="93"/>
    </row>
    <row r="11" spans="1:31" ht="23.25" customHeight="1">
      <c r="A11" s="72" t="s">
        <v>125</v>
      </c>
      <c r="B11" s="72" t="s">
        <v>2</v>
      </c>
      <c r="C11" s="73">
        <v>18</v>
      </c>
      <c r="D11" s="74">
        <v>0</v>
      </c>
      <c r="E11" s="75">
        <v>17</v>
      </c>
      <c r="F11" s="75">
        <v>0</v>
      </c>
      <c r="G11" s="75">
        <v>0</v>
      </c>
      <c r="H11" s="75">
        <v>1</v>
      </c>
      <c r="I11" s="73">
        <v>27</v>
      </c>
      <c r="J11" s="83">
        <v>18</v>
      </c>
      <c r="K11" s="83">
        <v>0</v>
      </c>
      <c r="L11" s="74">
        <v>0</v>
      </c>
      <c r="M11" s="75">
        <v>0</v>
      </c>
      <c r="N11" s="75">
        <v>0</v>
      </c>
      <c r="O11" s="73">
        <v>18</v>
      </c>
      <c r="P11" s="83">
        <v>0</v>
      </c>
      <c r="Q11" s="74">
        <v>0</v>
      </c>
      <c r="R11" s="75">
        <v>0</v>
      </c>
      <c r="S11" s="75">
        <v>0</v>
      </c>
      <c r="T11" s="73">
        <v>17</v>
      </c>
      <c r="U11" s="74">
        <v>0</v>
      </c>
      <c r="V11" s="75">
        <v>9</v>
      </c>
      <c r="W11" s="75">
        <v>6</v>
      </c>
      <c r="X11" s="75">
        <v>2</v>
      </c>
      <c r="Y11" s="75">
        <v>1</v>
      </c>
      <c r="Z11" s="75">
        <v>0</v>
      </c>
      <c r="AA11" s="73">
        <v>9</v>
      </c>
      <c r="AB11" s="74">
        <v>0</v>
      </c>
      <c r="AC11" s="75">
        <v>0</v>
      </c>
      <c r="AD11" s="73">
        <v>0</v>
      </c>
      <c r="AE11" s="93"/>
    </row>
    <row r="12" spans="1:30" ht="23.25" customHeight="1">
      <c r="A12" s="72" t="s">
        <v>100</v>
      </c>
      <c r="B12" s="72" t="s">
        <v>101</v>
      </c>
      <c r="C12" s="73">
        <v>18</v>
      </c>
      <c r="D12" s="74">
        <v>0</v>
      </c>
      <c r="E12" s="75">
        <v>17</v>
      </c>
      <c r="F12" s="75">
        <v>0</v>
      </c>
      <c r="G12" s="75">
        <v>0</v>
      </c>
      <c r="H12" s="75">
        <v>1</v>
      </c>
      <c r="I12" s="73">
        <v>27</v>
      </c>
      <c r="J12" s="83">
        <v>18</v>
      </c>
      <c r="K12" s="83">
        <v>0</v>
      </c>
      <c r="L12" s="74">
        <v>0</v>
      </c>
      <c r="M12" s="75">
        <v>0</v>
      </c>
      <c r="N12" s="75">
        <v>0</v>
      </c>
      <c r="O12" s="73">
        <v>18</v>
      </c>
      <c r="P12" s="83">
        <v>0</v>
      </c>
      <c r="Q12" s="74">
        <v>0</v>
      </c>
      <c r="R12" s="75">
        <v>0</v>
      </c>
      <c r="S12" s="75">
        <v>0</v>
      </c>
      <c r="T12" s="73">
        <v>17</v>
      </c>
      <c r="U12" s="74">
        <v>0</v>
      </c>
      <c r="V12" s="75">
        <v>9</v>
      </c>
      <c r="W12" s="75">
        <v>6</v>
      </c>
      <c r="X12" s="75">
        <v>2</v>
      </c>
      <c r="Y12" s="75">
        <v>1</v>
      </c>
      <c r="Z12" s="75">
        <v>0</v>
      </c>
      <c r="AA12" s="73">
        <v>9</v>
      </c>
      <c r="AB12" s="74">
        <v>0</v>
      </c>
      <c r="AC12" s="75">
        <v>0</v>
      </c>
      <c r="AD12" s="73">
        <v>0</v>
      </c>
    </row>
    <row r="13" ht="22.5" customHeight="1">
      <c r="A13" s="5"/>
    </row>
    <row r="14" ht="22.5" customHeight="1">
      <c r="A14" s="5"/>
    </row>
    <row r="15" ht="22.5" customHeight="1">
      <c r="A15" s="5"/>
    </row>
    <row r="16" ht="22.5" customHeight="1">
      <c r="A16" s="5"/>
    </row>
    <row r="17" ht="22.5" customHeight="1">
      <c r="A17" s="5"/>
    </row>
  </sheetData>
  <sheetProtection/>
  <mergeCells count="31">
    <mergeCell ref="AC1:AD1"/>
    <mergeCell ref="A2:AD2"/>
    <mergeCell ref="C4:H4"/>
    <mergeCell ref="I4:AC4"/>
    <mergeCell ref="E5:G5"/>
    <mergeCell ref="J5:Y5"/>
    <mergeCell ref="K6:N6"/>
    <mergeCell ref="O6:X6"/>
    <mergeCell ref="P7:S7"/>
    <mergeCell ref="T7:X7"/>
    <mergeCell ref="A4:A8"/>
    <mergeCell ref="B4:B8"/>
    <mergeCell ref="C5:C8"/>
    <mergeCell ref="D5:D8"/>
    <mergeCell ref="E6:E8"/>
    <mergeCell ref="F6:F8"/>
    <mergeCell ref="G6:G8"/>
    <mergeCell ref="H5:H8"/>
    <mergeCell ref="I5:I8"/>
    <mergeCell ref="J6:J8"/>
    <mergeCell ref="K7:K8"/>
    <mergeCell ref="L7:L8"/>
    <mergeCell ref="M7:M8"/>
    <mergeCell ref="N7:N8"/>
    <mergeCell ref="O7:O8"/>
    <mergeCell ref="Y6:Y8"/>
    <mergeCell ref="Z5:Z8"/>
    <mergeCell ref="AA5:AA8"/>
    <mergeCell ref="AB5:AB8"/>
    <mergeCell ref="AC5:AC8"/>
    <mergeCell ref="AD4:AD8"/>
  </mergeCells>
  <printOptions horizontalCentered="1"/>
  <pageMargins left="0.47" right="0.28" top="0.79" bottom="0.59" header="0.35" footer="0.47"/>
  <pageSetup horizontalDpi="600" verticalDpi="600" orientation="landscape" paperSize="9" scale="5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1" customWidth="1"/>
    <col min="4" max="4" width="12" style="1" customWidth="1"/>
    <col min="5" max="5" width="10.66015625" style="1" customWidth="1"/>
    <col min="6" max="7" width="9.16015625" style="1" customWidth="1"/>
    <col min="8" max="8" width="12" style="1" customWidth="1"/>
    <col min="9" max="9" width="10.83203125" style="1" customWidth="1"/>
    <col min="10" max="11" width="13.5" style="1" customWidth="1"/>
    <col min="12" max="12" width="12.66015625" style="1" customWidth="1"/>
    <col min="13" max="13" width="10.83203125" style="1" customWidth="1"/>
    <col min="14" max="15" width="12.5" style="1" customWidth="1"/>
    <col min="16" max="18" width="12" style="1" customWidth="1"/>
    <col min="19" max="19" width="11.16015625" style="1" customWidth="1"/>
    <col min="20" max="20" width="11.5" style="1" customWidth="1"/>
    <col min="21" max="21" width="12" style="1" customWidth="1"/>
    <col min="22" max="22" width="10.83203125" style="1" customWidth="1"/>
    <col min="23" max="16384" width="9.16015625" style="1" customWidth="1"/>
  </cols>
  <sheetData>
    <row r="1" spans="1:22" ht="21" customHeight="1">
      <c r="A1" s="1" t="s">
        <v>304</v>
      </c>
      <c r="V1" s="21"/>
    </row>
    <row r="2" spans="1:22" ht="24.75" customHeight="1">
      <c r="A2" s="48" t="s">
        <v>305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3" ht="19.5" customHeight="1">
      <c r="A3" s="29" t="s">
        <v>13</v>
      </c>
      <c r="B3" s="29"/>
      <c r="C3" s="29"/>
    </row>
    <row r="4" spans="1:22" ht="37.5" customHeight="1">
      <c r="A4" s="49" t="s">
        <v>76</v>
      </c>
      <c r="B4" s="49"/>
      <c r="C4" s="49"/>
      <c r="D4" s="50" t="s">
        <v>78</v>
      </c>
      <c r="E4" s="50" t="s">
        <v>76</v>
      </c>
      <c r="F4" s="50" t="s">
        <v>266</v>
      </c>
      <c r="G4" s="51" t="s">
        <v>79</v>
      </c>
      <c r="H4" s="50" t="s">
        <v>122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2" ht="20.25" customHeight="1">
      <c r="A5" s="50" t="s">
        <v>86</v>
      </c>
      <c r="B5" s="50" t="s">
        <v>87</v>
      </c>
      <c r="C5" s="50" t="s">
        <v>88</v>
      </c>
      <c r="D5" s="50"/>
      <c r="E5" s="50"/>
      <c r="F5" s="50"/>
      <c r="G5" s="50"/>
      <c r="H5" s="52" t="s">
        <v>114</v>
      </c>
      <c r="I5" s="50" t="s">
        <v>306</v>
      </c>
      <c r="J5" s="59" t="s">
        <v>307</v>
      </c>
      <c r="K5" s="59" t="s">
        <v>308</v>
      </c>
      <c r="L5" s="59" t="s">
        <v>309</v>
      </c>
      <c r="M5" s="59" t="s">
        <v>310</v>
      </c>
      <c r="N5" s="59" t="s">
        <v>311</v>
      </c>
      <c r="O5" s="59" t="s">
        <v>312</v>
      </c>
      <c r="P5" s="59" t="s">
        <v>313</v>
      </c>
      <c r="Q5" s="59" t="s">
        <v>314</v>
      </c>
      <c r="R5" s="59" t="s">
        <v>315</v>
      </c>
      <c r="S5" s="59" t="s">
        <v>316</v>
      </c>
      <c r="T5" s="59" t="s">
        <v>317</v>
      </c>
      <c r="U5" s="59" t="s">
        <v>318</v>
      </c>
      <c r="V5" s="59" t="s">
        <v>122</v>
      </c>
    </row>
    <row r="6" spans="1:22" ht="26.25" customHeight="1">
      <c r="A6" s="50"/>
      <c r="B6" s="50"/>
      <c r="C6" s="50"/>
      <c r="D6" s="50"/>
      <c r="E6" s="50"/>
      <c r="F6" s="50"/>
      <c r="G6" s="50"/>
      <c r="H6" s="51"/>
      <c r="I6" s="50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2" ht="21" customHeight="1">
      <c r="A7" s="53" t="s">
        <v>99</v>
      </c>
      <c r="B7" s="53" t="s">
        <v>99</v>
      </c>
      <c r="C7" s="53" t="s">
        <v>99</v>
      </c>
      <c r="D7" s="53" t="s">
        <v>99</v>
      </c>
      <c r="E7" s="53" t="s">
        <v>99</v>
      </c>
      <c r="F7" s="53" t="s">
        <v>99</v>
      </c>
      <c r="G7" s="53">
        <v>1</v>
      </c>
      <c r="H7" s="53">
        <v>2</v>
      </c>
      <c r="I7" s="60">
        <v>3</v>
      </c>
      <c r="J7" s="60">
        <v>4</v>
      </c>
      <c r="K7" s="60">
        <v>5</v>
      </c>
      <c r="L7" s="60">
        <v>6</v>
      </c>
      <c r="M7" s="60">
        <v>7</v>
      </c>
      <c r="N7" s="60">
        <v>8</v>
      </c>
      <c r="O7" s="60">
        <v>9</v>
      </c>
      <c r="P7" s="60">
        <v>10</v>
      </c>
      <c r="Q7" s="60">
        <v>11</v>
      </c>
      <c r="R7" s="60">
        <v>12</v>
      </c>
      <c r="S7" s="60">
        <v>13</v>
      </c>
      <c r="T7" s="60">
        <v>14</v>
      </c>
      <c r="U7" s="60">
        <v>15</v>
      </c>
      <c r="V7" s="60">
        <v>16</v>
      </c>
    </row>
    <row r="8" spans="1:22" ht="27.75" customHeight="1">
      <c r="A8" s="39"/>
      <c r="B8" s="39"/>
      <c r="C8" s="39"/>
      <c r="D8" s="54"/>
      <c r="E8" s="55"/>
      <c r="F8" s="54"/>
      <c r="G8" s="56"/>
      <c r="H8" s="57"/>
      <c r="I8" s="61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56"/>
    </row>
    <row r="9" ht="18.75" customHeight="1"/>
  </sheetData>
  <sheetProtection/>
  <mergeCells count="26">
    <mergeCell ref="A2:V2"/>
    <mergeCell ref="A3:C3"/>
    <mergeCell ref="A4:C4"/>
    <mergeCell ref="H4:V4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/>
  <pageMargins left="0.75" right="0.75" top="1" bottom="1" header="0.5" footer="0.5"/>
  <pageSetup orientation="landscape" scale="6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1" customWidth="1"/>
    <col min="2" max="2" width="5.16015625" style="1" customWidth="1"/>
    <col min="3" max="3" width="5.83203125" style="1" customWidth="1"/>
    <col min="4" max="4" width="24.5" style="1" customWidth="1"/>
    <col min="5" max="5" width="14" style="1" customWidth="1"/>
    <col min="6" max="6" width="14.33203125" style="1" customWidth="1"/>
    <col min="7" max="19" width="15" style="1" customWidth="1"/>
    <col min="20" max="20" width="13.33203125" style="1" customWidth="1"/>
    <col min="21" max="21" width="11.5" style="1" customWidth="1"/>
    <col min="22" max="16384" width="9.16015625" style="1" customWidth="1"/>
  </cols>
  <sheetData>
    <row r="1" spans="1:21" ht="24.75" customHeight="1">
      <c r="A1" s="1" t="s">
        <v>319</v>
      </c>
      <c r="U1" s="21"/>
    </row>
    <row r="2" spans="3:21" ht="34.5" customHeight="1">
      <c r="C2" s="28" t="s">
        <v>320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ht="27" customHeight="1"/>
    <row r="4" spans="1:21" ht="15" customHeight="1">
      <c r="A4" s="29" t="s">
        <v>13</v>
      </c>
      <c r="B4" s="29"/>
      <c r="C4" s="29"/>
      <c r="D4" s="29"/>
      <c r="U4" s="1" t="s">
        <v>14</v>
      </c>
    </row>
    <row r="5" spans="1:21" ht="25.5" customHeight="1">
      <c r="A5" s="30" t="s">
        <v>133</v>
      </c>
      <c r="B5" s="30"/>
      <c r="C5" s="30"/>
      <c r="D5" s="31" t="s">
        <v>321</v>
      </c>
      <c r="E5" s="16" t="s">
        <v>322</v>
      </c>
      <c r="F5" s="16" t="s">
        <v>93</v>
      </c>
      <c r="G5" s="32" t="s">
        <v>323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 t="s">
        <v>324</v>
      </c>
    </row>
    <row r="6" spans="1:21" ht="33.75" customHeight="1">
      <c r="A6" s="33" t="s">
        <v>86</v>
      </c>
      <c r="B6" s="33" t="s">
        <v>87</v>
      </c>
      <c r="C6" s="33" t="s">
        <v>88</v>
      </c>
      <c r="D6" s="34"/>
      <c r="E6" s="35"/>
      <c r="F6" s="36"/>
      <c r="G6" s="37" t="s">
        <v>325</v>
      </c>
      <c r="H6" s="38" t="s">
        <v>326</v>
      </c>
      <c r="I6" s="38" t="s">
        <v>327</v>
      </c>
      <c r="J6" s="38" t="s">
        <v>328</v>
      </c>
      <c r="K6" s="38" t="s">
        <v>159</v>
      </c>
      <c r="L6" s="38" t="s">
        <v>160</v>
      </c>
      <c r="M6" s="38" t="s">
        <v>161</v>
      </c>
      <c r="N6" s="38" t="s">
        <v>329</v>
      </c>
      <c r="O6" s="38" t="s">
        <v>330</v>
      </c>
      <c r="P6" s="38" t="s">
        <v>331</v>
      </c>
      <c r="Q6" s="38" t="s">
        <v>332</v>
      </c>
      <c r="R6" s="38" t="s">
        <v>333</v>
      </c>
      <c r="S6" s="38" t="s">
        <v>334</v>
      </c>
      <c r="T6" s="38" t="s">
        <v>335</v>
      </c>
      <c r="U6" s="36"/>
    </row>
    <row r="7" spans="1:21" ht="20.25" customHeight="1">
      <c r="A7" s="39"/>
      <c r="B7" s="39"/>
      <c r="C7" s="40"/>
      <c r="D7" s="41"/>
      <c r="E7" s="42"/>
      <c r="F7" s="43"/>
      <c r="G7" s="44"/>
      <c r="H7" s="44"/>
      <c r="I7" s="44"/>
      <c r="J7" s="44"/>
      <c r="K7" s="44"/>
      <c r="L7" s="44"/>
      <c r="M7" s="44"/>
      <c r="N7" s="44"/>
      <c r="O7" s="45"/>
      <c r="P7" s="46"/>
      <c r="Q7" s="47"/>
      <c r="R7" s="44"/>
      <c r="S7" s="44"/>
      <c r="T7" s="44"/>
      <c r="U7" s="46"/>
    </row>
  </sheetData>
  <sheetProtection/>
  <mergeCells count="8">
    <mergeCell ref="C2:U2"/>
    <mergeCell ref="A4:D4"/>
    <mergeCell ref="A5:C5"/>
    <mergeCell ref="G5:T5"/>
    <mergeCell ref="D5:D6"/>
    <mergeCell ref="E5:E6"/>
    <mergeCell ref="F5:F6"/>
    <mergeCell ref="U5:U6"/>
  </mergeCells>
  <printOptions horizontalCentered="1"/>
  <pageMargins left="0.2" right="0.2" top="1" bottom="1" header="0.5" footer="0.5"/>
  <pageSetup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R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0.5" style="1" customWidth="1"/>
    <col min="2" max="2" width="18.83203125" style="1" customWidth="1"/>
    <col min="3" max="3" width="23.16015625" style="1" customWidth="1"/>
    <col min="4" max="5" width="17.83203125" style="1" customWidth="1"/>
    <col min="6" max="11" width="16.16015625" style="1" customWidth="1"/>
    <col min="12" max="12" width="22.83203125" style="1" customWidth="1"/>
    <col min="13" max="252" width="9" style="1" customWidth="1"/>
    <col min="253" max="16384" width="9.16015625" style="1" customWidth="1"/>
  </cols>
  <sheetData>
    <row r="1" spans="1:252" ht="19.5" customHeight="1">
      <c r="A1" s="2" t="s">
        <v>336</v>
      </c>
      <c r="B1" s="2"/>
      <c r="C1" s="2"/>
      <c r="D1" s="2"/>
      <c r="E1" s="2"/>
      <c r="F1" s="2"/>
      <c r="G1" s="2"/>
      <c r="H1" s="2"/>
      <c r="J1" s="2"/>
      <c r="K1" s="2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ht="19.5" customHeight="1">
      <c r="A2" s="3" t="s">
        <v>337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ht="19.5" customHeight="1">
      <c r="A3" s="4" t="s">
        <v>13</v>
      </c>
      <c r="B3" s="5"/>
      <c r="C3" s="5"/>
      <c r="D3" s="5"/>
      <c r="E3" s="5"/>
      <c r="F3" s="5"/>
      <c r="G3" s="5"/>
      <c r="H3" s="5"/>
      <c r="I3" s="22"/>
      <c r="J3" s="5"/>
      <c r="K3" s="5" t="s">
        <v>75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24" customHeight="1">
      <c r="A4" s="6" t="s">
        <v>78</v>
      </c>
      <c r="B4" s="7" t="s">
        <v>338</v>
      </c>
      <c r="C4" s="7" t="s">
        <v>266</v>
      </c>
      <c r="D4" s="7" t="s">
        <v>339</v>
      </c>
      <c r="E4" s="7" t="s">
        <v>340</v>
      </c>
      <c r="F4" s="8" t="s">
        <v>341</v>
      </c>
      <c r="G4" s="9" t="s">
        <v>342</v>
      </c>
      <c r="H4" s="8"/>
      <c r="I4" s="8"/>
      <c r="J4" s="8"/>
      <c r="K4" s="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33" customHeight="1">
      <c r="A5" s="6"/>
      <c r="B5" s="7"/>
      <c r="C5" s="7"/>
      <c r="D5" s="7"/>
      <c r="E5" s="7"/>
      <c r="F5" s="8"/>
      <c r="G5" s="9" t="s">
        <v>114</v>
      </c>
      <c r="H5" s="8" t="s">
        <v>343</v>
      </c>
      <c r="I5" s="23" t="s">
        <v>344</v>
      </c>
      <c r="J5" s="23"/>
      <c r="K5" s="2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19.5" customHeight="1">
      <c r="A6" s="6"/>
      <c r="B6" s="7"/>
      <c r="C6" s="7"/>
      <c r="D6" s="7"/>
      <c r="E6" s="7"/>
      <c r="F6" s="8"/>
      <c r="G6" s="9"/>
      <c r="H6" s="8"/>
      <c r="I6" s="24" t="s">
        <v>93</v>
      </c>
      <c r="J6" s="8" t="s">
        <v>345</v>
      </c>
      <c r="K6" s="8" t="s">
        <v>346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20.25" customHeight="1">
      <c r="A7" s="10" t="s">
        <v>99</v>
      </c>
      <c r="B7" s="11" t="s">
        <v>99</v>
      </c>
      <c r="C7" s="12" t="s">
        <v>99</v>
      </c>
      <c r="D7" s="12" t="s">
        <v>99</v>
      </c>
      <c r="E7" s="12" t="s">
        <v>99</v>
      </c>
      <c r="F7" s="12">
        <v>1</v>
      </c>
      <c r="G7" s="12">
        <v>2</v>
      </c>
      <c r="H7" s="13" t="s">
        <v>207</v>
      </c>
      <c r="I7" s="25">
        <v>4</v>
      </c>
      <c r="J7" s="12" t="s">
        <v>215</v>
      </c>
      <c r="K7" s="12" t="s">
        <v>219</v>
      </c>
      <c r="L7" s="2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19.5" customHeight="1">
      <c r="A8" s="14"/>
      <c r="B8" s="15"/>
      <c r="C8" s="16" t="s">
        <v>114</v>
      </c>
      <c r="D8" s="6"/>
      <c r="E8" s="17">
        <v>0</v>
      </c>
      <c r="F8" s="18">
        <v>650000</v>
      </c>
      <c r="G8" s="19">
        <v>650000</v>
      </c>
      <c r="H8" s="20">
        <v>650000</v>
      </c>
      <c r="I8" s="27">
        <v>0</v>
      </c>
      <c r="J8" s="20">
        <v>0</v>
      </c>
      <c r="K8" s="19">
        <v>0</v>
      </c>
      <c r="L8" s="5"/>
      <c r="M8" s="2"/>
      <c r="N8" s="2"/>
      <c r="O8" s="2"/>
      <c r="P8" s="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19.5" customHeight="1">
      <c r="A9" s="14" t="s">
        <v>2</v>
      </c>
      <c r="B9" s="15"/>
      <c r="C9" s="16"/>
      <c r="D9" s="6"/>
      <c r="E9" s="17">
        <v>0</v>
      </c>
      <c r="F9" s="18">
        <v>650000</v>
      </c>
      <c r="G9" s="19">
        <v>650000</v>
      </c>
      <c r="H9" s="20">
        <v>650000</v>
      </c>
      <c r="I9" s="27">
        <v>0</v>
      </c>
      <c r="J9" s="20">
        <v>0</v>
      </c>
      <c r="K9" s="19">
        <v>0</v>
      </c>
      <c r="L9" s="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19.5" customHeight="1">
      <c r="A10" s="14" t="s">
        <v>101</v>
      </c>
      <c r="B10" s="15">
        <v>103042751</v>
      </c>
      <c r="C10" s="16" t="s">
        <v>347</v>
      </c>
      <c r="D10" s="6"/>
      <c r="E10" s="17">
        <v>0</v>
      </c>
      <c r="F10" s="18">
        <v>650000</v>
      </c>
      <c r="G10" s="19">
        <v>650000</v>
      </c>
      <c r="H10" s="20">
        <v>650000</v>
      </c>
      <c r="I10" s="27">
        <v>0</v>
      </c>
      <c r="J10" s="20">
        <v>0</v>
      </c>
      <c r="K10" s="19"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19.5" customHeight="1">
      <c r="A11" s="5"/>
      <c r="B11" s="5"/>
      <c r="C11" s="5"/>
      <c r="D11" s="5"/>
      <c r="E11" s="5"/>
      <c r="F11" s="5"/>
      <c r="G11" s="5"/>
      <c r="H11" s="5"/>
      <c r="I11" s="22"/>
      <c r="J11" s="5"/>
      <c r="K11" s="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19.5" customHeight="1">
      <c r="A12" s="5"/>
      <c r="B12" s="5"/>
      <c r="C12" s="5"/>
      <c r="D12" s="5"/>
      <c r="E12" s="5"/>
      <c r="F12" s="5"/>
      <c r="G12" s="5"/>
      <c r="H12" s="5"/>
      <c r="I12" s="22"/>
      <c r="J12" s="5"/>
      <c r="K12" s="5"/>
      <c r="L12" s="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19.5" customHeight="1">
      <c r="A13" s="5"/>
      <c r="B13" s="5"/>
      <c r="C13" s="5"/>
      <c r="D13" s="2"/>
      <c r="E13" s="2"/>
      <c r="F13" s="2"/>
      <c r="G13" s="2"/>
      <c r="H13" s="5"/>
      <c r="I13" s="22"/>
      <c r="J13" s="5"/>
      <c r="K13" s="5"/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19.5" customHeight="1">
      <c r="A14" s="5"/>
      <c r="B14" s="5"/>
      <c r="C14" s="5"/>
      <c r="D14" s="5"/>
      <c r="E14" s="2"/>
      <c r="F14" s="2"/>
      <c r="G14" s="2"/>
      <c r="H14" s="5"/>
      <c r="I14" s="22"/>
      <c r="J14" s="5"/>
      <c r="K14" s="2"/>
      <c r="L14" s="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19.5" customHeight="1">
      <c r="A15" s="2"/>
      <c r="B15" s="2"/>
      <c r="C15" s="2"/>
      <c r="D15" s="2"/>
      <c r="E15" s="2"/>
      <c r="F15" s="2"/>
      <c r="G15" s="2"/>
      <c r="H15" s="5"/>
      <c r="I15" s="22"/>
      <c r="J15" s="2"/>
      <c r="K15" s="2"/>
      <c r="L15" s="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19.5" customHeight="1">
      <c r="A16" s="2"/>
      <c r="B16" s="2"/>
      <c r="C16" s="2"/>
      <c r="D16" s="2"/>
      <c r="E16" s="2"/>
      <c r="F16" s="2"/>
      <c r="G16" s="2"/>
      <c r="H16" s="2"/>
      <c r="J16" s="2"/>
      <c r="K16" s="5"/>
      <c r="L16" s="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ht="19.5" customHeight="1">
      <c r="A17" s="2"/>
      <c r="B17" s="2"/>
      <c r="C17" s="2"/>
      <c r="D17" s="2"/>
      <c r="E17" s="2"/>
      <c r="F17" s="2"/>
      <c r="G17" s="2"/>
      <c r="H17" s="2"/>
      <c r="J17" s="2"/>
      <c r="K17" s="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</sheetData>
  <sheetProtection/>
  <mergeCells count="11">
    <mergeCell ref="A2:K2"/>
    <mergeCell ref="G4:K4"/>
    <mergeCell ref="I5:K5"/>
    <mergeCell ref="A4:A6"/>
    <mergeCell ref="B4:B6"/>
    <mergeCell ref="C4:C6"/>
    <mergeCell ref="D4:D6"/>
    <mergeCell ref="E4:E6"/>
    <mergeCell ref="F4:F6"/>
    <mergeCell ref="G5:G6"/>
    <mergeCell ref="H5:H6"/>
  </mergeCells>
  <printOptions horizontalCentered="1"/>
  <pageMargins left="0.71" right="0.48" top="0.66" bottom="0.76" header="0.5" footer="0.5"/>
  <pageSetup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83203125" style="1" customWidth="1"/>
    <col min="2" max="2" width="26.66015625" style="1" customWidth="1"/>
    <col min="3" max="3" width="40.33203125" style="1" customWidth="1"/>
    <col min="4" max="4" width="29.33203125" style="1" customWidth="1"/>
    <col min="5" max="5" width="38" style="220" customWidth="1"/>
    <col min="6" max="6" width="34.5" style="1" customWidth="1"/>
    <col min="7" max="16384" width="9.16015625" style="1" customWidth="1"/>
  </cols>
  <sheetData>
    <row r="1" spans="1:256" ht="23.25" customHeight="1">
      <c r="A1" s="221" t="s">
        <v>10</v>
      </c>
      <c r="B1" s="221"/>
      <c r="C1" s="221"/>
      <c r="D1" s="221"/>
      <c r="E1" s="222"/>
      <c r="F1" s="223" t="s">
        <v>11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  <c r="FF1" s="221"/>
      <c r="FG1" s="221"/>
      <c r="FH1" s="221"/>
      <c r="FI1" s="221"/>
      <c r="FJ1" s="221"/>
      <c r="FK1" s="221"/>
      <c r="FL1" s="221"/>
      <c r="FM1" s="221"/>
      <c r="FN1" s="221"/>
      <c r="FO1" s="221"/>
      <c r="FP1" s="221"/>
      <c r="FQ1" s="221"/>
      <c r="FR1" s="221"/>
      <c r="FS1" s="221"/>
      <c r="FT1" s="221"/>
      <c r="FU1" s="221"/>
      <c r="FV1" s="221"/>
      <c r="FW1" s="221"/>
      <c r="FX1" s="221"/>
      <c r="FY1" s="221"/>
      <c r="FZ1" s="221"/>
      <c r="GA1" s="221"/>
      <c r="GB1" s="221"/>
      <c r="GC1" s="221"/>
      <c r="GD1" s="221"/>
      <c r="GE1" s="221"/>
      <c r="GF1" s="221"/>
      <c r="GG1" s="221"/>
      <c r="GH1" s="221"/>
      <c r="GI1" s="221"/>
      <c r="GJ1" s="221"/>
      <c r="GK1" s="221"/>
      <c r="GL1" s="221"/>
      <c r="GM1" s="221"/>
      <c r="GN1" s="221"/>
      <c r="GO1" s="221"/>
      <c r="GP1" s="221"/>
      <c r="GQ1" s="221"/>
      <c r="GR1" s="221"/>
      <c r="GS1" s="221"/>
      <c r="GT1" s="221"/>
      <c r="GU1" s="221"/>
      <c r="GV1" s="221"/>
      <c r="GW1" s="221"/>
      <c r="GX1" s="221"/>
      <c r="GY1" s="221"/>
      <c r="GZ1" s="221"/>
      <c r="HA1" s="221"/>
      <c r="HB1" s="221"/>
      <c r="HC1" s="221"/>
      <c r="HD1" s="221"/>
      <c r="HE1" s="221"/>
      <c r="HF1" s="221"/>
      <c r="HG1" s="221"/>
      <c r="HH1" s="221"/>
      <c r="HI1" s="221"/>
      <c r="HJ1" s="221"/>
      <c r="HK1" s="221"/>
      <c r="HL1" s="221"/>
      <c r="HM1" s="221"/>
      <c r="HN1" s="221"/>
      <c r="HO1" s="221"/>
      <c r="HP1" s="221"/>
      <c r="HQ1" s="221"/>
      <c r="HR1" s="221"/>
      <c r="HS1" s="221"/>
      <c r="HT1" s="221"/>
      <c r="HU1" s="221"/>
      <c r="HV1" s="221"/>
      <c r="HW1" s="221"/>
      <c r="HX1" s="221"/>
      <c r="HY1" s="221"/>
      <c r="HZ1" s="221"/>
      <c r="IA1" s="221"/>
      <c r="IB1" s="221"/>
      <c r="IC1" s="221"/>
      <c r="ID1" s="221"/>
      <c r="IE1" s="221"/>
      <c r="IF1" s="221"/>
      <c r="IG1" s="221"/>
      <c r="IH1" s="221"/>
      <c r="II1" s="221"/>
      <c r="IJ1" s="221"/>
      <c r="IK1" s="221"/>
      <c r="IL1" s="221"/>
      <c r="IM1" s="221"/>
      <c r="IN1" s="221"/>
      <c r="IO1" s="221"/>
      <c r="IP1" s="221"/>
      <c r="IQ1" s="221"/>
      <c r="IR1" s="221"/>
      <c r="IS1" s="221"/>
      <c r="IT1" s="221"/>
      <c r="IU1" s="221"/>
      <c r="IV1" s="221"/>
    </row>
    <row r="2" spans="1:256" ht="23.25" customHeight="1">
      <c r="A2" s="224" t="s">
        <v>12</v>
      </c>
      <c r="B2" s="181"/>
      <c r="C2" s="181"/>
      <c r="D2" s="181"/>
      <c r="E2" s="225"/>
      <c r="F2" s="18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  <c r="FX2" s="221"/>
      <c r="FY2" s="221"/>
      <c r="FZ2" s="221"/>
      <c r="GA2" s="221"/>
      <c r="GB2" s="221"/>
      <c r="GC2" s="221"/>
      <c r="GD2" s="221"/>
      <c r="GE2" s="221"/>
      <c r="GF2" s="221"/>
      <c r="GG2" s="221"/>
      <c r="GH2" s="221"/>
      <c r="GI2" s="221"/>
      <c r="GJ2" s="221"/>
      <c r="GK2" s="221"/>
      <c r="GL2" s="221"/>
      <c r="GM2" s="221"/>
      <c r="GN2" s="221"/>
      <c r="GO2" s="221"/>
      <c r="GP2" s="221"/>
      <c r="GQ2" s="221"/>
      <c r="GR2" s="221"/>
      <c r="GS2" s="221"/>
      <c r="GT2" s="221"/>
      <c r="GU2" s="221"/>
      <c r="GV2" s="221"/>
      <c r="GW2" s="221"/>
      <c r="GX2" s="221"/>
      <c r="GY2" s="221"/>
      <c r="GZ2" s="221"/>
      <c r="HA2" s="221"/>
      <c r="HB2" s="221"/>
      <c r="HC2" s="221"/>
      <c r="HD2" s="221"/>
      <c r="HE2" s="221"/>
      <c r="HF2" s="221"/>
      <c r="HG2" s="221"/>
      <c r="HH2" s="221"/>
      <c r="HI2" s="221"/>
      <c r="HJ2" s="221"/>
      <c r="HK2" s="221"/>
      <c r="HL2" s="221"/>
      <c r="HM2" s="221"/>
      <c r="HN2" s="221"/>
      <c r="HO2" s="221"/>
      <c r="HP2" s="221"/>
      <c r="HQ2" s="221"/>
      <c r="HR2" s="221"/>
      <c r="HS2" s="221"/>
      <c r="HT2" s="221"/>
      <c r="HU2" s="221"/>
      <c r="HV2" s="221"/>
      <c r="HW2" s="221"/>
      <c r="HX2" s="221"/>
      <c r="HY2" s="221"/>
      <c r="HZ2" s="221"/>
      <c r="IA2" s="221"/>
      <c r="IB2" s="221"/>
      <c r="IC2" s="221"/>
      <c r="ID2" s="221"/>
      <c r="IE2" s="221"/>
      <c r="IF2" s="221"/>
      <c r="IG2" s="221"/>
      <c r="IH2" s="221"/>
      <c r="II2" s="221"/>
      <c r="IJ2" s="221"/>
      <c r="IK2" s="221"/>
      <c r="IL2" s="221"/>
      <c r="IM2" s="221"/>
      <c r="IN2" s="221"/>
      <c r="IO2" s="221"/>
      <c r="IP2" s="221"/>
      <c r="IQ2" s="221"/>
      <c r="IR2" s="221"/>
      <c r="IS2" s="221"/>
      <c r="IT2" s="221"/>
      <c r="IU2" s="221"/>
      <c r="IV2" s="221"/>
    </row>
    <row r="3" spans="1:256" ht="23.25" customHeight="1">
      <c r="A3" s="221" t="s">
        <v>13</v>
      </c>
      <c r="B3" s="221"/>
      <c r="C3" s="221"/>
      <c r="D3" s="221"/>
      <c r="E3" s="222"/>
      <c r="F3" s="223" t="s">
        <v>14</v>
      </c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221"/>
      <c r="FN3" s="221"/>
      <c r="FO3" s="221"/>
      <c r="FP3" s="221"/>
      <c r="FQ3" s="221"/>
      <c r="FR3" s="221"/>
      <c r="FS3" s="221"/>
      <c r="FT3" s="221"/>
      <c r="FU3" s="221"/>
      <c r="FV3" s="221"/>
      <c r="FW3" s="221"/>
      <c r="FX3" s="221"/>
      <c r="FY3" s="221"/>
      <c r="FZ3" s="221"/>
      <c r="GA3" s="221"/>
      <c r="GB3" s="221"/>
      <c r="GC3" s="221"/>
      <c r="GD3" s="221"/>
      <c r="GE3" s="221"/>
      <c r="GF3" s="221"/>
      <c r="GG3" s="221"/>
      <c r="GH3" s="221"/>
      <c r="GI3" s="221"/>
      <c r="GJ3" s="221"/>
      <c r="GK3" s="221"/>
      <c r="GL3" s="221"/>
      <c r="GM3" s="221"/>
      <c r="GN3" s="221"/>
      <c r="GO3" s="221"/>
      <c r="GP3" s="221"/>
      <c r="GQ3" s="221"/>
      <c r="GR3" s="221"/>
      <c r="GS3" s="221"/>
      <c r="GT3" s="221"/>
      <c r="GU3" s="221"/>
      <c r="GV3" s="221"/>
      <c r="GW3" s="221"/>
      <c r="GX3" s="221"/>
      <c r="GY3" s="221"/>
      <c r="GZ3" s="221"/>
      <c r="HA3" s="221"/>
      <c r="HB3" s="221"/>
      <c r="HC3" s="221"/>
      <c r="HD3" s="221"/>
      <c r="HE3" s="221"/>
      <c r="HF3" s="221"/>
      <c r="HG3" s="221"/>
      <c r="HH3" s="221"/>
      <c r="HI3" s="221"/>
      <c r="HJ3" s="221"/>
      <c r="HK3" s="221"/>
      <c r="HL3" s="221"/>
      <c r="HM3" s="221"/>
      <c r="HN3" s="221"/>
      <c r="HO3" s="221"/>
      <c r="HP3" s="221"/>
      <c r="HQ3" s="221"/>
      <c r="HR3" s="221"/>
      <c r="HS3" s="221"/>
      <c r="HT3" s="221"/>
      <c r="HU3" s="221"/>
      <c r="HV3" s="221"/>
      <c r="HW3" s="221"/>
      <c r="HX3" s="221"/>
      <c r="HY3" s="221"/>
      <c r="HZ3" s="221"/>
      <c r="IA3" s="221"/>
      <c r="IB3" s="221"/>
      <c r="IC3" s="221"/>
      <c r="ID3" s="221"/>
      <c r="IE3" s="221"/>
      <c r="IF3" s="221"/>
      <c r="IG3" s="221"/>
      <c r="IH3" s="221"/>
      <c r="II3" s="221"/>
      <c r="IJ3" s="221"/>
      <c r="IK3" s="221"/>
      <c r="IL3" s="221"/>
      <c r="IM3" s="221"/>
      <c r="IN3" s="221"/>
      <c r="IO3" s="221"/>
      <c r="IP3" s="221"/>
      <c r="IQ3" s="221"/>
      <c r="IR3" s="221"/>
      <c r="IS3" s="221"/>
      <c r="IT3" s="221"/>
      <c r="IU3" s="221"/>
      <c r="IV3" s="221"/>
    </row>
    <row r="4" spans="1:256" ht="30.75" customHeight="1">
      <c r="A4" s="226" t="s">
        <v>15</v>
      </c>
      <c r="B4" s="227"/>
      <c r="C4" s="228" t="s">
        <v>16</v>
      </c>
      <c r="D4" s="228"/>
      <c r="E4" s="228"/>
      <c r="F4" s="228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  <c r="FH4" s="221"/>
      <c r="FI4" s="221"/>
      <c r="FJ4" s="221"/>
      <c r="FK4" s="221"/>
      <c r="FL4" s="221"/>
      <c r="FM4" s="221"/>
      <c r="FN4" s="221"/>
      <c r="FO4" s="221"/>
      <c r="FP4" s="221"/>
      <c r="FQ4" s="221"/>
      <c r="FR4" s="221"/>
      <c r="FS4" s="221"/>
      <c r="FT4" s="221"/>
      <c r="FU4" s="221"/>
      <c r="FV4" s="221"/>
      <c r="FW4" s="221"/>
      <c r="FX4" s="221"/>
      <c r="FY4" s="221"/>
      <c r="FZ4" s="221"/>
      <c r="GA4" s="221"/>
      <c r="GB4" s="221"/>
      <c r="GC4" s="221"/>
      <c r="GD4" s="221"/>
      <c r="GE4" s="221"/>
      <c r="GF4" s="221"/>
      <c r="GG4" s="221"/>
      <c r="GH4" s="221"/>
      <c r="GI4" s="221"/>
      <c r="GJ4" s="221"/>
      <c r="GK4" s="221"/>
      <c r="GL4" s="221"/>
      <c r="GM4" s="221"/>
      <c r="GN4" s="221"/>
      <c r="GO4" s="221"/>
      <c r="GP4" s="221"/>
      <c r="GQ4" s="221"/>
      <c r="GR4" s="221"/>
      <c r="GS4" s="221"/>
      <c r="GT4" s="221"/>
      <c r="GU4" s="221"/>
      <c r="GV4" s="221"/>
      <c r="GW4" s="221"/>
      <c r="GX4" s="221"/>
      <c r="GY4" s="221"/>
      <c r="GZ4" s="221"/>
      <c r="HA4" s="221"/>
      <c r="HB4" s="221"/>
      <c r="HC4" s="221"/>
      <c r="HD4" s="221"/>
      <c r="HE4" s="221"/>
      <c r="HF4" s="221"/>
      <c r="HG4" s="221"/>
      <c r="HH4" s="221"/>
      <c r="HI4" s="221"/>
      <c r="HJ4" s="221"/>
      <c r="HK4" s="221"/>
      <c r="HL4" s="221"/>
      <c r="HM4" s="221"/>
      <c r="HN4" s="221"/>
      <c r="HO4" s="221"/>
      <c r="HP4" s="221"/>
      <c r="HQ4" s="221"/>
      <c r="HR4" s="221"/>
      <c r="HS4" s="221"/>
      <c r="HT4" s="221"/>
      <c r="HU4" s="221"/>
      <c r="HV4" s="221"/>
      <c r="HW4" s="221"/>
      <c r="HX4" s="221"/>
      <c r="HY4" s="221"/>
      <c r="HZ4" s="221"/>
      <c r="IA4" s="221"/>
      <c r="IB4" s="221"/>
      <c r="IC4" s="221"/>
      <c r="ID4" s="221"/>
      <c r="IE4" s="221"/>
      <c r="IF4" s="221"/>
      <c r="IG4" s="221"/>
      <c r="IH4" s="221"/>
      <c r="II4" s="221"/>
      <c r="IJ4" s="221"/>
      <c r="IK4" s="221"/>
      <c r="IL4" s="221"/>
      <c r="IM4" s="221"/>
      <c r="IN4" s="221"/>
      <c r="IO4" s="221"/>
      <c r="IP4" s="221"/>
      <c r="IQ4" s="221"/>
      <c r="IR4" s="221"/>
      <c r="IS4" s="221"/>
      <c r="IT4" s="221"/>
      <c r="IU4" s="221"/>
      <c r="IV4" s="221"/>
    </row>
    <row r="5" spans="1:256" ht="30.75" customHeight="1">
      <c r="A5" s="229" t="s">
        <v>17</v>
      </c>
      <c r="B5" s="199" t="s">
        <v>18</v>
      </c>
      <c r="C5" s="105" t="s">
        <v>17</v>
      </c>
      <c r="D5" s="105" t="s">
        <v>18</v>
      </c>
      <c r="E5" s="228" t="s">
        <v>17</v>
      </c>
      <c r="F5" s="231" t="s">
        <v>18</v>
      </c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221"/>
      <c r="ET5" s="221"/>
      <c r="EU5" s="221"/>
      <c r="EV5" s="221"/>
      <c r="EW5" s="221"/>
      <c r="EX5" s="221"/>
      <c r="EY5" s="221"/>
      <c r="EZ5" s="221"/>
      <c r="FA5" s="221"/>
      <c r="FB5" s="221"/>
      <c r="FC5" s="221"/>
      <c r="FD5" s="221"/>
      <c r="FE5" s="221"/>
      <c r="FF5" s="221"/>
      <c r="FG5" s="221"/>
      <c r="FH5" s="221"/>
      <c r="FI5" s="221"/>
      <c r="FJ5" s="221"/>
      <c r="FK5" s="221"/>
      <c r="FL5" s="221"/>
      <c r="FM5" s="221"/>
      <c r="FN5" s="221"/>
      <c r="FO5" s="221"/>
      <c r="FP5" s="221"/>
      <c r="FQ5" s="221"/>
      <c r="FR5" s="221"/>
      <c r="FS5" s="221"/>
      <c r="FT5" s="221"/>
      <c r="FU5" s="221"/>
      <c r="FV5" s="221"/>
      <c r="FW5" s="221"/>
      <c r="FX5" s="221"/>
      <c r="FY5" s="221"/>
      <c r="FZ5" s="221"/>
      <c r="GA5" s="221"/>
      <c r="GB5" s="221"/>
      <c r="GC5" s="221"/>
      <c r="GD5" s="221"/>
      <c r="GE5" s="221"/>
      <c r="GF5" s="221"/>
      <c r="GG5" s="221"/>
      <c r="GH5" s="221"/>
      <c r="GI5" s="221"/>
      <c r="GJ5" s="221"/>
      <c r="GK5" s="221"/>
      <c r="GL5" s="221"/>
      <c r="GM5" s="221"/>
      <c r="GN5" s="221"/>
      <c r="GO5" s="221"/>
      <c r="GP5" s="221"/>
      <c r="GQ5" s="221"/>
      <c r="GR5" s="221"/>
      <c r="GS5" s="221"/>
      <c r="GT5" s="221"/>
      <c r="GU5" s="221"/>
      <c r="GV5" s="221"/>
      <c r="GW5" s="221"/>
      <c r="GX5" s="221"/>
      <c r="GY5" s="221"/>
      <c r="GZ5" s="221"/>
      <c r="HA5" s="221"/>
      <c r="HB5" s="221"/>
      <c r="HC5" s="221"/>
      <c r="HD5" s="221"/>
      <c r="HE5" s="221"/>
      <c r="HF5" s="221"/>
      <c r="HG5" s="221"/>
      <c r="HH5" s="221"/>
      <c r="HI5" s="221"/>
      <c r="HJ5" s="221"/>
      <c r="HK5" s="221"/>
      <c r="HL5" s="221"/>
      <c r="HM5" s="221"/>
      <c r="HN5" s="221"/>
      <c r="HO5" s="221"/>
      <c r="HP5" s="221"/>
      <c r="HQ5" s="221"/>
      <c r="HR5" s="221"/>
      <c r="HS5" s="221"/>
      <c r="HT5" s="221"/>
      <c r="HU5" s="221"/>
      <c r="HV5" s="221"/>
      <c r="HW5" s="221"/>
      <c r="HX5" s="221"/>
      <c r="HY5" s="221"/>
      <c r="HZ5" s="221"/>
      <c r="IA5" s="221"/>
      <c r="IB5" s="221"/>
      <c r="IC5" s="221"/>
      <c r="ID5" s="221"/>
      <c r="IE5" s="221"/>
      <c r="IF5" s="221"/>
      <c r="IG5" s="221"/>
      <c r="IH5" s="221"/>
      <c r="II5" s="221"/>
      <c r="IJ5" s="221"/>
      <c r="IK5" s="221"/>
      <c r="IL5" s="221"/>
      <c r="IM5" s="221"/>
      <c r="IN5" s="221"/>
      <c r="IO5" s="221"/>
      <c r="IP5" s="221"/>
      <c r="IQ5" s="221"/>
      <c r="IR5" s="221"/>
      <c r="IS5" s="221"/>
      <c r="IT5" s="221"/>
      <c r="IU5" s="221"/>
      <c r="IV5" s="221"/>
    </row>
    <row r="6" spans="1:256" ht="23.25" customHeight="1">
      <c r="A6" s="232" t="s">
        <v>19</v>
      </c>
      <c r="B6" s="234">
        <f>SUM(B7:B8)</f>
        <v>1614120</v>
      </c>
      <c r="C6" s="239" t="s">
        <v>20</v>
      </c>
      <c r="D6" s="234">
        <v>0</v>
      </c>
      <c r="E6" s="235" t="s">
        <v>21</v>
      </c>
      <c r="F6" s="234">
        <v>2264120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21"/>
      <c r="GX6" s="221"/>
      <c r="GY6" s="221"/>
      <c r="GZ6" s="221"/>
      <c r="HA6" s="221"/>
      <c r="HB6" s="221"/>
      <c r="HC6" s="221"/>
      <c r="HD6" s="221"/>
      <c r="HE6" s="221"/>
      <c r="HF6" s="221"/>
      <c r="HG6" s="221"/>
      <c r="HH6" s="221"/>
      <c r="HI6" s="221"/>
      <c r="HJ6" s="221"/>
      <c r="HK6" s="221"/>
      <c r="HL6" s="221"/>
      <c r="HM6" s="221"/>
      <c r="HN6" s="221"/>
      <c r="HO6" s="221"/>
      <c r="HP6" s="221"/>
      <c r="HQ6" s="221"/>
      <c r="HR6" s="221"/>
      <c r="HS6" s="221"/>
      <c r="HT6" s="221"/>
      <c r="HU6" s="221"/>
      <c r="HV6" s="221"/>
      <c r="HW6" s="221"/>
      <c r="HX6" s="221"/>
      <c r="HY6" s="221"/>
      <c r="HZ6" s="221"/>
      <c r="IA6" s="221"/>
      <c r="IB6" s="221"/>
      <c r="IC6" s="221"/>
      <c r="ID6" s="221"/>
      <c r="IE6" s="221"/>
      <c r="IF6" s="221"/>
      <c r="IG6" s="221"/>
      <c r="IH6" s="221"/>
      <c r="II6" s="221"/>
      <c r="IJ6" s="221"/>
      <c r="IK6" s="221"/>
      <c r="IL6" s="221"/>
      <c r="IM6" s="221"/>
      <c r="IN6" s="221"/>
      <c r="IO6" s="221"/>
      <c r="IP6" s="221"/>
      <c r="IQ6" s="221"/>
      <c r="IR6" s="221"/>
      <c r="IS6" s="221"/>
      <c r="IT6" s="221"/>
      <c r="IU6" s="221"/>
      <c r="IV6" s="221"/>
    </row>
    <row r="7" spans="1:256" ht="23.25" customHeight="1">
      <c r="A7" s="232" t="s">
        <v>22</v>
      </c>
      <c r="B7" s="234">
        <v>1614120</v>
      </c>
      <c r="C7" s="233" t="s">
        <v>23</v>
      </c>
      <c r="D7" s="237">
        <v>0</v>
      </c>
      <c r="E7" s="235" t="s">
        <v>24</v>
      </c>
      <c r="F7" s="234">
        <v>1126000</v>
      </c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  <c r="IO7" s="221"/>
      <c r="IP7" s="221"/>
      <c r="IQ7" s="221"/>
      <c r="IR7" s="221"/>
      <c r="IS7" s="221"/>
      <c r="IT7" s="221"/>
      <c r="IU7" s="221"/>
      <c r="IV7" s="221"/>
    </row>
    <row r="8" spans="1:256" ht="23.25" customHeight="1">
      <c r="A8" s="238" t="s">
        <v>25</v>
      </c>
      <c r="B8" s="19">
        <v>0</v>
      </c>
      <c r="C8" s="233" t="s">
        <v>26</v>
      </c>
      <c r="D8" s="237">
        <v>2264120</v>
      </c>
      <c r="E8" s="235" t="s">
        <v>27</v>
      </c>
      <c r="F8" s="234">
        <v>707260</v>
      </c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  <c r="IS8" s="221"/>
      <c r="IT8" s="221"/>
      <c r="IU8" s="221"/>
      <c r="IV8" s="221"/>
    </row>
    <row r="9" spans="1:256" ht="23.25" customHeight="1">
      <c r="A9" s="232" t="s">
        <v>28</v>
      </c>
      <c r="B9" s="236">
        <f>SUM(B10:B14)</f>
        <v>650000</v>
      </c>
      <c r="C9" s="239" t="s">
        <v>29</v>
      </c>
      <c r="D9" s="237">
        <v>0</v>
      </c>
      <c r="E9" s="235" t="s">
        <v>30</v>
      </c>
      <c r="F9" s="234">
        <v>430860</v>
      </c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221"/>
      <c r="FS9" s="221"/>
      <c r="FT9" s="221"/>
      <c r="FU9" s="221"/>
      <c r="FV9" s="221"/>
      <c r="FW9" s="221"/>
      <c r="FX9" s="221"/>
      <c r="FY9" s="221"/>
      <c r="FZ9" s="221"/>
      <c r="GA9" s="221"/>
      <c r="GB9" s="221"/>
      <c r="GC9" s="221"/>
      <c r="GD9" s="221"/>
      <c r="GE9" s="221"/>
      <c r="GF9" s="221"/>
      <c r="GG9" s="221"/>
      <c r="GH9" s="221"/>
      <c r="GI9" s="221"/>
      <c r="GJ9" s="221"/>
      <c r="GK9" s="221"/>
      <c r="GL9" s="221"/>
      <c r="GM9" s="221"/>
      <c r="GN9" s="221"/>
      <c r="GO9" s="221"/>
      <c r="GP9" s="221"/>
      <c r="GQ9" s="221"/>
      <c r="GR9" s="221"/>
      <c r="GS9" s="221"/>
      <c r="GT9" s="221"/>
      <c r="GU9" s="221"/>
      <c r="GV9" s="221"/>
      <c r="GW9" s="221"/>
      <c r="GX9" s="221"/>
      <c r="GY9" s="221"/>
      <c r="GZ9" s="221"/>
      <c r="HA9" s="221"/>
      <c r="HB9" s="221"/>
      <c r="HC9" s="221"/>
      <c r="HD9" s="221"/>
      <c r="HE9" s="221"/>
      <c r="HF9" s="221"/>
      <c r="HG9" s="221"/>
      <c r="HH9" s="221"/>
      <c r="HI9" s="221"/>
      <c r="HJ9" s="221"/>
      <c r="HK9" s="221"/>
      <c r="HL9" s="221"/>
      <c r="HM9" s="221"/>
      <c r="HN9" s="221"/>
      <c r="HO9" s="221"/>
      <c r="HP9" s="221"/>
      <c r="HQ9" s="221"/>
      <c r="HR9" s="221"/>
      <c r="HS9" s="221"/>
      <c r="HT9" s="221"/>
      <c r="HU9" s="221"/>
      <c r="HV9" s="221"/>
      <c r="HW9" s="221"/>
      <c r="HX9" s="221"/>
      <c r="HY9" s="221"/>
      <c r="HZ9" s="221"/>
      <c r="IA9" s="221"/>
      <c r="IB9" s="221"/>
      <c r="IC9" s="221"/>
      <c r="ID9" s="221"/>
      <c r="IE9" s="221"/>
      <c r="IF9" s="221"/>
      <c r="IG9" s="221"/>
      <c r="IH9" s="221"/>
      <c r="II9" s="221"/>
      <c r="IJ9" s="221"/>
      <c r="IK9" s="221"/>
      <c r="IL9" s="221"/>
      <c r="IM9" s="221"/>
      <c r="IN9" s="221"/>
      <c r="IO9" s="221"/>
      <c r="IP9" s="221"/>
      <c r="IQ9" s="221"/>
      <c r="IR9" s="221"/>
      <c r="IS9" s="221"/>
      <c r="IT9" s="221"/>
      <c r="IU9" s="221"/>
      <c r="IV9" s="221"/>
    </row>
    <row r="10" spans="1:256" ht="23.25" customHeight="1">
      <c r="A10" s="232" t="s">
        <v>31</v>
      </c>
      <c r="B10" s="234">
        <v>0</v>
      </c>
      <c r="C10" s="233" t="s">
        <v>32</v>
      </c>
      <c r="D10" s="237">
        <v>0</v>
      </c>
      <c r="E10" s="235" t="s">
        <v>33</v>
      </c>
      <c r="F10" s="234">
        <v>0</v>
      </c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1"/>
      <c r="DW10" s="221"/>
      <c r="DX10" s="221"/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21"/>
      <c r="EK10" s="221"/>
      <c r="EL10" s="221"/>
      <c r="EM10" s="221"/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  <c r="EZ10" s="221"/>
      <c r="FA10" s="221"/>
      <c r="FB10" s="221"/>
      <c r="FC10" s="221"/>
      <c r="FD10" s="221"/>
      <c r="FE10" s="221"/>
      <c r="FF10" s="221"/>
      <c r="FG10" s="221"/>
      <c r="FH10" s="221"/>
      <c r="FI10" s="221"/>
      <c r="FJ10" s="221"/>
      <c r="FK10" s="221"/>
      <c r="FL10" s="221"/>
      <c r="FM10" s="221"/>
      <c r="FN10" s="221"/>
      <c r="FO10" s="221"/>
      <c r="FP10" s="221"/>
      <c r="FQ10" s="221"/>
      <c r="FR10" s="221"/>
      <c r="FS10" s="221"/>
      <c r="FT10" s="221"/>
      <c r="FU10" s="221"/>
      <c r="FV10" s="221"/>
      <c r="FW10" s="221"/>
      <c r="FX10" s="221"/>
      <c r="FY10" s="221"/>
      <c r="FZ10" s="221"/>
      <c r="GA10" s="221"/>
      <c r="GB10" s="221"/>
      <c r="GC10" s="221"/>
      <c r="GD10" s="221"/>
      <c r="GE10" s="221"/>
      <c r="GF10" s="221"/>
      <c r="GG10" s="221"/>
      <c r="GH10" s="221"/>
      <c r="GI10" s="221"/>
      <c r="GJ10" s="221"/>
      <c r="GK10" s="221"/>
      <c r="GL10" s="221"/>
      <c r="GM10" s="221"/>
      <c r="GN10" s="221"/>
      <c r="GO10" s="221"/>
      <c r="GP10" s="221"/>
      <c r="GQ10" s="221"/>
      <c r="GR10" s="221"/>
      <c r="GS10" s="221"/>
      <c r="GT10" s="221"/>
      <c r="GU10" s="221"/>
      <c r="GV10" s="221"/>
      <c r="GW10" s="221"/>
      <c r="GX10" s="221"/>
      <c r="GY10" s="221"/>
      <c r="GZ10" s="221"/>
      <c r="HA10" s="221"/>
      <c r="HB10" s="221"/>
      <c r="HC10" s="221"/>
      <c r="HD10" s="221"/>
      <c r="HE10" s="221"/>
      <c r="HF10" s="221"/>
      <c r="HG10" s="221"/>
      <c r="HH10" s="221"/>
      <c r="HI10" s="221"/>
      <c r="HJ10" s="221"/>
      <c r="HK10" s="221"/>
      <c r="HL10" s="221"/>
      <c r="HM10" s="221"/>
      <c r="HN10" s="221"/>
      <c r="HO10" s="221"/>
      <c r="HP10" s="221"/>
      <c r="HQ10" s="221"/>
      <c r="HR10" s="221"/>
      <c r="HS10" s="221"/>
      <c r="HT10" s="221"/>
      <c r="HU10" s="221"/>
      <c r="HV10" s="221"/>
      <c r="HW10" s="221"/>
      <c r="HX10" s="221"/>
      <c r="HY10" s="221"/>
      <c r="HZ10" s="221"/>
      <c r="IA10" s="221"/>
      <c r="IB10" s="221"/>
      <c r="IC10" s="221"/>
      <c r="ID10" s="221"/>
      <c r="IE10" s="221"/>
      <c r="IF10" s="221"/>
      <c r="IG10" s="221"/>
      <c r="IH10" s="221"/>
      <c r="II10" s="221"/>
      <c r="IJ10" s="221"/>
      <c r="IK10" s="221"/>
      <c r="IL10" s="221"/>
      <c r="IM10" s="221"/>
      <c r="IN10" s="221"/>
      <c r="IO10" s="221"/>
      <c r="IP10" s="221"/>
      <c r="IQ10" s="221"/>
      <c r="IR10" s="221"/>
      <c r="IS10" s="221"/>
      <c r="IT10" s="221"/>
      <c r="IU10" s="221"/>
      <c r="IV10" s="221"/>
    </row>
    <row r="11" spans="1:256" ht="23.25" customHeight="1">
      <c r="A11" s="232" t="s">
        <v>34</v>
      </c>
      <c r="B11" s="234">
        <v>0</v>
      </c>
      <c r="C11" s="233" t="s">
        <v>35</v>
      </c>
      <c r="D11" s="237">
        <v>0</v>
      </c>
      <c r="E11" s="235" t="s">
        <v>36</v>
      </c>
      <c r="F11" s="234">
        <v>0</v>
      </c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1"/>
      <c r="FV11" s="221"/>
      <c r="FW11" s="221"/>
      <c r="FX11" s="221"/>
      <c r="FY11" s="221"/>
      <c r="FZ11" s="221"/>
      <c r="GA11" s="221"/>
      <c r="GB11" s="221"/>
      <c r="GC11" s="221"/>
      <c r="GD11" s="221"/>
      <c r="GE11" s="221"/>
      <c r="GF11" s="221"/>
      <c r="GG11" s="221"/>
      <c r="GH11" s="221"/>
      <c r="GI11" s="221"/>
      <c r="GJ11" s="221"/>
      <c r="GK11" s="221"/>
      <c r="GL11" s="221"/>
      <c r="GM11" s="221"/>
      <c r="GN11" s="221"/>
      <c r="GO11" s="221"/>
      <c r="GP11" s="221"/>
      <c r="GQ11" s="221"/>
      <c r="GR11" s="221"/>
      <c r="GS11" s="221"/>
      <c r="GT11" s="221"/>
      <c r="GU11" s="221"/>
      <c r="GV11" s="221"/>
      <c r="GW11" s="221"/>
      <c r="GX11" s="221"/>
      <c r="GY11" s="221"/>
      <c r="GZ11" s="221"/>
      <c r="HA11" s="221"/>
      <c r="HB11" s="221"/>
      <c r="HC11" s="221"/>
      <c r="HD11" s="221"/>
      <c r="HE11" s="221"/>
      <c r="HF11" s="221"/>
      <c r="HG11" s="221"/>
      <c r="HH11" s="221"/>
      <c r="HI11" s="221"/>
      <c r="HJ11" s="221"/>
      <c r="HK11" s="221"/>
      <c r="HL11" s="221"/>
      <c r="HM11" s="221"/>
      <c r="HN11" s="221"/>
      <c r="HO11" s="221"/>
      <c r="HP11" s="221"/>
      <c r="HQ11" s="221"/>
      <c r="HR11" s="221"/>
      <c r="HS11" s="221"/>
      <c r="HT11" s="221"/>
      <c r="HU11" s="221"/>
      <c r="HV11" s="221"/>
      <c r="HW11" s="221"/>
      <c r="HX11" s="221"/>
      <c r="HY11" s="221"/>
      <c r="HZ11" s="221"/>
      <c r="IA11" s="221"/>
      <c r="IB11" s="221"/>
      <c r="IC11" s="221"/>
      <c r="ID11" s="221"/>
      <c r="IE11" s="221"/>
      <c r="IF11" s="221"/>
      <c r="IG11" s="221"/>
      <c r="IH11" s="221"/>
      <c r="II11" s="221"/>
      <c r="IJ11" s="221"/>
      <c r="IK11" s="221"/>
      <c r="IL11" s="221"/>
      <c r="IM11" s="221"/>
      <c r="IN11" s="221"/>
      <c r="IO11" s="221"/>
      <c r="IP11" s="221"/>
      <c r="IQ11" s="221"/>
      <c r="IR11" s="221"/>
      <c r="IS11" s="221"/>
      <c r="IT11" s="221"/>
      <c r="IU11" s="221"/>
      <c r="IV11" s="221"/>
    </row>
    <row r="12" spans="1:256" ht="23.25" customHeight="1">
      <c r="A12" s="232" t="s">
        <v>37</v>
      </c>
      <c r="B12" s="234">
        <v>0</v>
      </c>
      <c r="C12" s="233" t="s">
        <v>38</v>
      </c>
      <c r="D12" s="237">
        <v>0</v>
      </c>
      <c r="E12" s="238" t="s">
        <v>39</v>
      </c>
      <c r="F12" s="240">
        <v>0</v>
      </c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  <c r="GO12" s="221"/>
      <c r="GP12" s="221"/>
      <c r="GQ12" s="221"/>
      <c r="GR12" s="221"/>
      <c r="GS12" s="221"/>
      <c r="GT12" s="221"/>
      <c r="GU12" s="221"/>
      <c r="GV12" s="221"/>
      <c r="GW12" s="221"/>
      <c r="GX12" s="221"/>
      <c r="GY12" s="221"/>
      <c r="GZ12" s="221"/>
      <c r="HA12" s="221"/>
      <c r="HB12" s="221"/>
      <c r="HC12" s="221"/>
      <c r="HD12" s="221"/>
      <c r="HE12" s="221"/>
      <c r="HF12" s="221"/>
      <c r="HG12" s="221"/>
      <c r="HH12" s="221"/>
      <c r="HI12" s="221"/>
      <c r="HJ12" s="221"/>
      <c r="HK12" s="221"/>
      <c r="HL12" s="221"/>
      <c r="HM12" s="221"/>
      <c r="HN12" s="221"/>
      <c r="HO12" s="221"/>
      <c r="HP12" s="221"/>
      <c r="HQ12" s="221"/>
      <c r="HR12" s="221"/>
      <c r="HS12" s="221"/>
      <c r="HT12" s="221"/>
      <c r="HU12" s="221"/>
      <c r="HV12" s="221"/>
      <c r="HW12" s="221"/>
      <c r="HX12" s="221"/>
      <c r="HY12" s="221"/>
      <c r="HZ12" s="221"/>
      <c r="IA12" s="221"/>
      <c r="IB12" s="221"/>
      <c r="IC12" s="221"/>
      <c r="ID12" s="221"/>
      <c r="IE12" s="221"/>
      <c r="IF12" s="221"/>
      <c r="IG12" s="221"/>
      <c r="IH12" s="221"/>
      <c r="II12" s="221"/>
      <c r="IJ12" s="221"/>
      <c r="IK12" s="221"/>
      <c r="IL12" s="221"/>
      <c r="IM12" s="221"/>
      <c r="IN12" s="221"/>
      <c r="IO12" s="221"/>
      <c r="IP12" s="221"/>
      <c r="IQ12" s="221"/>
      <c r="IR12" s="221"/>
      <c r="IS12" s="221"/>
      <c r="IT12" s="221"/>
      <c r="IU12" s="221"/>
      <c r="IV12" s="221"/>
    </row>
    <row r="13" spans="1:256" ht="22.5" customHeight="1">
      <c r="A13" s="232" t="s">
        <v>40</v>
      </c>
      <c r="B13" s="234">
        <v>0</v>
      </c>
      <c r="C13" s="233" t="s">
        <v>41</v>
      </c>
      <c r="D13" s="237">
        <v>0</v>
      </c>
      <c r="E13" s="235" t="s">
        <v>42</v>
      </c>
      <c r="F13" s="234">
        <v>0</v>
      </c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1"/>
      <c r="FY13" s="221"/>
      <c r="FZ13" s="221"/>
      <c r="GA13" s="221"/>
      <c r="GB13" s="221"/>
      <c r="GC13" s="221"/>
      <c r="GD13" s="221"/>
      <c r="GE13" s="221"/>
      <c r="GF13" s="221"/>
      <c r="GG13" s="221"/>
      <c r="GH13" s="221"/>
      <c r="GI13" s="221"/>
      <c r="GJ13" s="221"/>
      <c r="GK13" s="221"/>
      <c r="GL13" s="221"/>
      <c r="GM13" s="221"/>
      <c r="GN13" s="221"/>
      <c r="GO13" s="221"/>
      <c r="GP13" s="221"/>
      <c r="GQ13" s="221"/>
      <c r="GR13" s="221"/>
      <c r="GS13" s="221"/>
      <c r="GT13" s="221"/>
      <c r="GU13" s="221"/>
      <c r="GV13" s="221"/>
      <c r="GW13" s="221"/>
      <c r="GX13" s="221"/>
      <c r="GY13" s="221"/>
      <c r="GZ13" s="221"/>
      <c r="HA13" s="221"/>
      <c r="HB13" s="221"/>
      <c r="HC13" s="221"/>
      <c r="HD13" s="221"/>
      <c r="HE13" s="221"/>
      <c r="HF13" s="221"/>
      <c r="HG13" s="221"/>
      <c r="HH13" s="221"/>
      <c r="HI13" s="221"/>
      <c r="HJ13" s="221"/>
      <c r="HK13" s="221"/>
      <c r="HL13" s="221"/>
      <c r="HM13" s="221"/>
      <c r="HN13" s="221"/>
      <c r="HO13" s="221"/>
      <c r="HP13" s="221"/>
      <c r="HQ13" s="221"/>
      <c r="HR13" s="221"/>
      <c r="HS13" s="221"/>
      <c r="HT13" s="221"/>
      <c r="HU13" s="221"/>
      <c r="HV13" s="221"/>
      <c r="HW13" s="221"/>
      <c r="HX13" s="221"/>
      <c r="HY13" s="221"/>
      <c r="HZ13" s="221"/>
      <c r="IA13" s="221"/>
      <c r="IB13" s="221"/>
      <c r="IC13" s="221"/>
      <c r="ID13" s="221"/>
      <c r="IE13" s="221"/>
      <c r="IF13" s="221"/>
      <c r="IG13" s="221"/>
      <c r="IH13" s="221"/>
      <c r="II13" s="221"/>
      <c r="IJ13" s="221"/>
      <c r="IK13" s="221"/>
      <c r="IL13" s="221"/>
      <c r="IM13" s="221"/>
      <c r="IN13" s="221"/>
      <c r="IO13" s="221"/>
      <c r="IP13" s="221"/>
      <c r="IQ13" s="221"/>
      <c r="IR13" s="221"/>
      <c r="IS13" s="221"/>
      <c r="IT13" s="221"/>
      <c r="IU13" s="221"/>
      <c r="IV13" s="221"/>
    </row>
    <row r="14" spans="1:256" ht="23.25" customHeight="1">
      <c r="A14" s="232" t="s">
        <v>43</v>
      </c>
      <c r="B14" s="234">
        <v>650000</v>
      </c>
      <c r="C14" s="233" t="s">
        <v>44</v>
      </c>
      <c r="D14" s="237">
        <v>0</v>
      </c>
      <c r="E14" s="235" t="s">
        <v>45</v>
      </c>
      <c r="F14" s="234">
        <v>0</v>
      </c>
      <c r="G14" s="24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  <c r="FL14" s="221"/>
      <c r="FM14" s="221"/>
      <c r="FN14" s="221"/>
      <c r="FO14" s="221"/>
      <c r="FP14" s="221"/>
      <c r="FQ14" s="221"/>
      <c r="FR14" s="221"/>
      <c r="FS14" s="221"/>
      <c r="FT14" s="221"/>
      <c r="FU14" s="221"/>
      <c r="FV14" s="221"/>
      <c r="FW14" s="221"/>
      <c r="FX14" s="221"/>
      <c r="FY14" s="221"/>
      <c r="FZ14" s="221"/>
      <c r="GA14" s="221"/>
      <c r="GB14" s="221"/>
      <c r="GC14" s="221"/>
      <c r="GD14" s="221"/>
      <c r="GE14" s="221"/>
      <c r="GF14" s="221"/>
      <c r="GG14" s="221"/>
      <c r="GH14" s="221"/>
      <c r="GI14" s="221"/>
      <c r="GJ14" s="221"/>
      <c r="GK14" s="221"/>
      <c r="GL14" s="221"/>
      <c r="GM14" s="221"/>
      <c r="GN14" s="221"/>
      <c r="GO14" s="221"/>
      <c r="GP14" s="221"/>
      <c r="GQ14" s="221"/>
      <c r="GR14" s="221"/>
      <c r="GS14" s="221"/>
      <c r="GT14" s="221"/>
      <c r="GU14" s="221"/>
      <c r="GV14" s="221"/>
      <c r="GW14" s="221"/>
      <c r="GX14" s="221"/>
      <c r="GY14" s="221"/>
      <c r="GZ14" s="221"/>
      <c r="HA14" s="221"/>
      <c r="HB14" s="221"/>
      <c r="HC14" s="221"/>
      <c r="HD14" s="221"/>
      <c r="HE14" s="221"/>
      <c r="HF14" s="221"/>
      <c r="HG14" s="221"/>
      <c r="HH14" s="221"/>
      <c r="HI14" s="221"/>
      <c r="HJ14" s="221"/>
      <c r="HK14" s="221"/>
      <c r="HL14" s="221"/>
      <c r="HM14" s="221"/>
      <c r="HN14" s="221"/>
      <c r="HO14" s="221"/>
      <c r="HP14" s="221"/>
      <c r="HQ14" s="221"/>
      <c r="HR14" s="221"/>
      <c r="HS14" s="221"/>
      <c r="HT14" s="221"/>
      <c r="HU14" s="221"/>
      <c r="HV14" s="221"/>
      <c r="HW14" s="221"/>
      <c r="HX14" s="221"/>
      <c r="HY14" s="221"/>
      <c r="HZ14" s="221"/>
      <c r="IA14" s="221"/>
      <c r="IB14" s="221"/>
      <c r="IC14" s="221"/>
      <c r="ID14" s="221"/>
      <c r="IE14" s="221"/>
      <c r="IF14" s="221"/>
      <c r="IG14" s="221"/>
      <c r="IH14" s="221"/>
      <c r="II14" s="221"/>
      <c r="IJ14" s="221"/>
      <c r="IK14" s="221"/>
      <c r="IL14" s="221"/>
      <c r="IM14" s="221"/>
      <c r="IN14" s="221"/>
      <c r="IO14" s="221"/>
      <c r="IP14" s="221"/>
      <c r="IQ14" s="221"/>
      <c r="IR14" s="221"/>
      <c r="IS14" s="221"/>
      <c r="IT14" s="221"/>
      <c r="IU14" s="221"/>
      <c r="IV14" s="221"/>
    </row>
    <row r="15" spans="1:256" ht="23.25" customHeight="1">
      <c r="A15" s="232" t="s">
        <v>46</v>
      </c>
      <c r="B15" s="234">
        <v>0</v>
      </c>
      <c r="C15" s="233" t="s">
        <v>47</v>
      </c>
      <c r="D15" s="237">
        <v>0</v>
      </c>
      <c r="E15" s="235" t="s">
        <v>48</v>
      </c>
      <c r="F15" s="234">
        <v>0</v>
      </c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1"/>
      <c r="FV15" s="221"/>
      <c r="FW15" s="221"/>
      <c r="FX15" s="221"/>
      <c r="FY15" s="221"/>
      <c r="FZ15" s="221"/>
      <c r="GA15" s="221"/>
      <c r="GB15" s="221"/>
      <c r="GC15" s="221"/>
      <c r="GD15" s="221"/>
      <c r="GE15" s="221"/>
      <c r="GF15" s="221"/>
      <c r="GG15" s="221"/>
      <c r="GH15" s="221"/>
      <c r="GI15" s="221"/>
      <c r="GJ15" s="221"/>
      <c r="GK15" s="221"/>
      <c r="GL15" s="221"/>
      <c r="GM15" s="221"/>
      <c r="GN15" s="221"/>
      <c r="GO15" s="221"/>
      <c r="GP15" s="221"/>
      <c r="GQ15" s="221"/>
      <c r="GR15" s="221"/>
      <c r="GS15" s="221"/>
      <c r="GT15" s="221"/>
      <c r="GU15" s="221"/>
      <c r="GV15" s="221"/>
      <c r="GW15" s="221"/>
      <c r="GX15" s="221"/>
      <c r="GY15" s="221"/>
      <c r="GZ15" s="221"/>
      <c r="HA15" s="221"/>
      <c r="HB15" s="221"/>
      <c r="HC15" s="221"/>
      <c r="HD15" s="221"/>
      <c r="HE15" s="221"/>
      <c r="HF15" s="221"/>
      <c r="HG15" s="221"/>
      <c r="HH15" s="221"/>
      <c r="HI15" s="221"/>
      <c r="HJ15" s="221"/>
      <c r="HK15" s="221"/>
      <c r="HL15" s="221"/>
      <c r="HM15" s="221"/>
      <c r="HN15" s="221"/>
      <c r="HO15" s="221"/>
      <c r="HP15" s="221"/>
      <c r="HQ15" s="221"/>
      <c r="HR15" s="221"/>
      <c r="HS15" s="221"/>
      <c r="HT15" s="221"/>
      <c r="HU15" s="221"/>
      <c r="HV15" s="221"/>
      <c r="HW15" s="221"/>
      <c r="HX15" s="221"/>
      <c r="HY15" s="221"/>
      <c r="HZ15" s="221"/>
      <c r="IA15" s="221"/>
      <c r="IB15" s="221"/>
      <c r="IC15" s="221"/>
      <c r="ID15" s="221"/>
      <c r="IE15" s="221"/>
      <c r="IF15" s="221"/>
      <c r="IG15" s="221"/>
      <c r="IH15" s="221"/>
      <c r="II15" s="221"/>
      <c r="IJ15" s="221"/>
      <c r="IK15" s="221"/>
      <c r="IL15" s="221"/>
      <c r="IM15" s="221"/>
      <c r="IN15" s="221"/>
      <c r="IO15" s="221"/>
      <c r="IP15" s="221"/>
      <c r="IQ15" s="221"/>
      <c r="IR15" s="221"/>
      <c r="IS15" s="221"/>
      <c r="IT15" s="221"/>
      <c r="IU15" s="221"/>
      <c r="IV15" s="221"/>
    </row>
    <row r="16" spans="1:256" ht="23.25" customHeight="1">
      <c r="A16" s="232" t="s">
        <v>49</v>
      </c>
      <c r="B16" s="234">
        <v>0</v>
      </c>
      <c r="C16" s="233" t="s">
        <v>50</v>
      </c>
      <c r="D16" s="237">
        <v>0</v>
      </c>
      <c r="E16" s="235" t="s">
        <v>51</v>
      </c>
      <c r="F16" s="234">
        <v>0</v>
      </c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1"/>
      <c r="FV16" s="221"/>
      <c r="FW16" s="221"/>
      <c r="FX16" s="221"/>
      <c r="FY16" s="221"/>
      <c r="FZ16" s="221"/>
      <c r="GA16" s="221"/>
      <c r="GB16" s="221"/>
      <c r="GC16" s="221"/>
      <c r="GD16" s="221"/>
      <c r="GE16" s="221"/>
      <c r="GF16" s="221"/>
      <c r="GG16" s="221"/>
      <c r="GH16" s="221"/>
      <c r="GI16" s="221"/>
      <c r="GJ16" s="221"/>
      <c r="GK16" s="221"/>
      <c r="GL16" s="221"/>
      <c r="GM16" s="221"/>
      <c r="GN16" s="221"/>
      <c r="GO16" s="221"/>
      <c r="GP16" s="221"/>
      <c r="GQ16" s="221"/>
      <c r="GR16" s="221"/>
      <c r="GS16" s="221"/>
      <c r="GT16" s="221"/>
      <c r="GU16" s="221"/>
      <c r="GV16" s="221"/>
      <c r="GW16" s="221"/>
      <c r="GX16" s="221"/>
      <c r="GY16" s="221"/>
      <c r="GZ16" s="221"/>
      <c r="HA16" s="221"/>
      <c r="HB16" s="221"/>
      <c r="HC16" s="221"/>
      <c r="HD16" s="221"/>
      <c r="HE16" s="221"/>
      <c r="HF16" s="221"/>
      <c r="HG16" s="221"/>
      <c r="HH16" s="221"/>
      <c r="HI16" s="221"/>
      <c r="HJ16" s="221"/>
      <c r="HK16" s="221"/>
      <c r="HL16" s="221"/>
      <c r="HM16" s="221"/>
      <c r="HN16" s="221"/>
      <c r="HO16" s="221"/>
      <c r="HP16" s="221"/>
      <c r="HQ16" s="221"/>
      <c r="HR16" s="221"/>
      <c r="HS16" s="221"/>
      <c r="HT16" s="221"/>
      <c r="HU16" s="221"/>
      <c r="HV16" s="221"/>
      <c r="HW16" s="221"/>
      <c r="HX16" s="221"/>
      <c r="HY16" s="221"/>
      <c r="HZ16" s="221"/>
      <c r="IA16" s="221"/>
      <c r="IB16" s="221"/>
      <c r="IC16" s="221"/>
      <c r="ID16" s="221"/>
      <c r="IE16" s="221"/>
      <c r="IF16" s="221"/>
      <c r="IG16" s="221"/>
      <c r="IH16" s="221"/>
      <c r="II16" s="221"/>
      <c r="IJ16" s="221"/>
      <c r="IK16" s="221"/>
      <c r="IL16" s="221"/>
      <c r="IM16" s="221"/>
      <c r="IN16" s="221"/>
      <c r="IO16" s="221"/>
      <c r="IP16" s="221"/>
      <c r="IQ16" s="221"/>
      <c r="IR16" s="221"/>
      <c r="IS16" s="221"/>
      <c r="IT16" s="221"/>
      <c r="IU16" s="221"/>
      <c r="IV16" s="221"/>
    </row>
    <row r="17" spans="1:256" ht="23.25" customHeight="1">
      <c r="A17" s="232" t="s">
        <v>52</v>
      </c>
      <c r="B17" s="234">
        <v>0</v>
      </c>
      <c r="C17" s="233" t="s">
        <v>53</v>
      </c>
      <c r="D17" s="237">
        <v>0</v>
      </c>
      <c r="E17" s="235" t="s">
        <v>54</v>
      </c>
      <c r="F17" s="234">
        <v>0</v>
      </c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  <c r="GK17" s="221"/>
      <c r="GL17" s="221"/>
      <c r="GM17" s="221"/>
      <c r="GN17" s="221"/>
      <c r="GO17" s="221"/>
      <c r="GP17" s="221"/>
      <c r="GQ17" s="221"/>
      <c r="GR17" s="221"/>
      <c r="GS17" s="221"/>
      <c r="GT17" s="221"/>
      <c r="GU17" s="221"/>
      <c r="GV17" s="221"/>
      <c r="GW17" s="221"/>
      <c r="GX17" s="221"/>
      <c r="GY17" s="221"/>
      <c r="GZ17" s="221"/>
      <c r="HA17" s="221"/>
      <c r="HB17" s="221"/>
      <c r="HC17" s="221"/>
      <c r="HD17" s="221"/>
      <c r="HE17" s="221"/>
      <c r="HF17" s="221"/>
      <c r="HG17" s="221"/>
      <c r="HH17" s="221"/>
      <c r="HI17" s="221"/>
      <c r="HJ17" s="221"/>
      <c r="HK17" s="221"/>
      <c r="HL17" s="221"/>
      <c r="HM17" s="221"/>
      <c r="HN17" s="221"/>
      <c r="HO17" s="221"/>
      <c r="HP17" s="221"/>
      <c r="HQ17" s="221"/>
      <c r="HR17" s="221"/>
      <c r="HS17" s="221"/>
      <c r="HT17" s="221"/>
      <c r="HU17" s="221"/>
      <c r="HV17" s="221"/>
      <c r="HW17" s="221"/>
      <c r="HX17" s="221"/>
      <c r="HY17" s="221"/>
      <c r="HZ17" s="221"/>
      <c r="IA17" s="221"/>
      <c r="IB17" s="221"/>
      <c r="IC17" s="221"/>
      <c r="ID17" s="221"/>
      <c r="IE17" s="221"/>
      <c r="IF17" s="221"/>
      <c r="IG17" s="221"/>
      <c r="IH17" s="221"/>
      <c r="II17" s="221"/>
      <c r="IJ17" s="221"/>
      <c r="IK17" s="221"/>
      <c r="IL17" s="221"/>
      <c r="IM17" s="221"/>
      <c r="IN17" s="221"/>
      <c r="IO17" s="221"/>
      <c r="IP17" s="221"/>
      <c r="IQ17" s="221"/>
      <c r="IR17" s="221"/>
      <c r="IS17" s="221"/>
      <c r="IT17" s="221"/>
      <c r="IU17" s="221"/>
      <c r="IV17" s="221"/>
    </row>
    <row r="18" spans="1:256" ht="23.25" customHeight="1">
      <c r="A18" s="232" t="s">
        <v>55</v>
      </c>
      <c r="B18" s="234">
        <v>0</v>
      </c>
      <c r="C18" s="233" t="s">
        <v>56</v>
      </c>
      <c r="D18" s="237">
        <v>0</v>
      </c>
      <c r="E18" s="235" t="s">
        <v>57</v>
      </c>
      <c r="F18" s="234">
        <v>0</v>
      </c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  <c r="GK18" s="221"/>
      <c r="GL18" s="221"/>
      <c r="GM18" s="221"/>
      <c r="GN18" s="221"/>
      <c r="GO18" s="221"/>
      <c r="GP18" s="221"/>
      <c r="GQ18" s="221"/>
      <c r="GR18" s="221"/>
      <c r="GS18" s="221"/>
      <c r="GT18" s="221"/>
      <c r="GU18" s="221"/>
      <c r="GV18" s="221"/>
      <c r="GW18" s="221"/>
      <c r="GX18" s="221"/>
      <c r="GY18" s="221"/>
      <c r="GZ18" s="221"/>
      <c r="HA18" s="221"/>
      <c r="HB18" s="221"/>
      <c r="HC18" s="221"/>
      <c r="HD18" s="221"/>
      <c r="HE18" s="221"/>
      <c r="HF18" s="221"/>
      <c r="HG18" s="221"/>
      <c r="HH18" s="221"/>
      <c r="HI18" s="221"/>
      <c r="HJ18" s="221"/>
      <c r="HK18" s="221"/>
      <c r="HL18" s="221"/>
      <c r="HM18" s="221"/>
      <c r="HN18" s="221"/>
      <c r="HO18" s="221"/>
      <c r="HP18" s="221"/>
      <c r="HQ18" s="221"/>
      <c r="HR18" s="221"/>
      <c r="HS18" s="221"/>
      <c r="HT18" s="221"/>
      <c r="HU18" s="221"/>
      <c r="HV18" s="221"/>
      <c r="HW18" s="221"/>
      <c r="HX18" s="221"/>
      <c r="HY18" s="221"/>
      <c r="HZ18" s="221"/>
      <c r="IA18" s="221"/>
      <c r="IB18" s="221"/>
      <c r="IC18" s="221"/>
      <c r="ID18" s="221"/>
      <c r="IE18" s="221"/>
      <c r="IF18" s="221"/>
      <c r="IG18" s="221"/>
      <c r="IH18" s="221"/>
      <c r="II18" s="221"/>
      <c r="IJ18" s="221"/>
      <c r="IK18" s="221"/>
      <c r="IL18" s="221"/>
      <c r="IM18" s="221"/>
      <c r="IN18" s="221"/>
      <c r="IO18" s="221"/>
      <c r="IP18" s="221"/>
      <c r="IQ18" s="221"/>
      <c r="IR18" s="221"/>
      <c r="IS18" s="221"/>
      <c r="IT18" s="221"/>
      <c r="IU18" s="221"/>
      <c r="IV18" s="221"/>
    </row>
    <row r="19" spans="1:256" ht="23.25" customHeight="1">
      <c r="A19" s="232" t="s">
        <v>58</v>
      </c>
      <c r="B19" s="19">
        <v>0</v>
      </c>
      <c r="C19" s="233" t="s">
        <v>59</v>
      </c>
      <c r="D19" s="237">
        <v>0</v>
      </c>
      <c r="E19" s="235" t="s">
        <v>60</v>
      </c>
      <c r="F19" s="234">
        <v>0</v>
      </c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1"/>
      <c r="FV19" s="221"/>
      <c r="FW19" s="221"/>
      <c r="FX19" s="221"/>
      <c r="FY19" s="221"/>
      <c r="FZ19" s="221"/>
      <c r="GA19" s="221"/>
      <c r="GB19" s="221"/>
      <c r="GC19" s="221"/>
      <c r="GD19" s="221"/>
      <c r="GE19" s="221"/>
      <c r="GF19" s="221"/>
      <c r="GG19" s="221"/>
      <c r="GH19" s="221"/>
      <c r="GI19" s="221"/>
      <c r="GJ19" s="221"/>
      <c r="GK19" s="221"/>
      <c r="GL19" s="221"/>
      <c r="GM19" s="221"/>
      <c r="GN19" s="221"/>
      <c r="GO19" s="221"/>
      <c r="GP19" s="221"/>
      <c r="GQ19" s="221"/>
      <c r="GR19" s="221"/>
      <c r="GS19" s="221"/>
      <c r="GT19" s="221"/>
      <c r="GU19" s="221"/>
      <c r="GV19" s="221"/>
      <c r="GW19" s="221"/>
      <c r="GX19" s="221"/>
      <c r="GY19" s="221"/>
      <c r="GZ19" s="221"/>
      <c r="HA19" s="221"/>
      <c r="HB19" s="221"/>
      <c r="HC19" s="221"/>
      <c r="HD19" s="221"/>
      <c r="HE19" s="221"/>
      <c r="HF19" s="221"/>
      <c r="HG19" s="221"/>
      <c r="HH19" s="221"/>
      <c r="HI19" s="221"/>
      <c r="HJ19" s="221"/>
      <c r="HK19" s="221"/>
      <c r="HL19" s="221"/>
      <c r="HM19" s="221"/>
      <c r="HN19" s="221"/>
      <c r="HO19" s="221"/>
      <c r="HP19" s="221"/>
      <c r="HQ19" s="221"/>
      <c r="HR19" s="221"/>
      <c r="HS19" s="221"/>
      <c r="HT19" s="221"/>
      <c r="HU19" s="221"/>
      <c r="HV19" s="221"/>
      <c r="HW19" s="221"/>
      <c r="HX19" s="221"/>
      <c r="HY19" s="221"/>
      <c r="HZ19" s="221"/>
      <c r="IA19" s="221"/>
      <c r="IB19" s="221"/>
      <c r="IC19" s="221"/>
      <c r="ID19" s="221"/>
      <c r="IE19" s="221"/>
      <c r="IF19" s="221"/>
      <c r="IG19" s="221"/>
      <c r="IH19" s="221"/>
      <c r="II19" s="221"/>
      <c r="IJ19" s="221"/>
      <c r="IK19" s="221"/>
      <c r="IL19" s="221"/>
      <c r="IM19" s="221"/>
      <c r="IN19" s="221"/>
      <c r="IO19" s="221"/>
      <c r="IP19" s="221"/>
      <c r="IQ19" s="221"/>
      <c r="IR19" s="221"/>
      <c r="IS19" s="221"/>
      <c r="IT19" s="221"/>
      <c r="IU19" s="221"/>
      <c r="IV19" s="221"/>
    </row>
    <row r="20" spans="1:256" ht="23.25" customHeight="1">
      <c r="A20" s="243"/>
      <c r="B20" s="293"/>
      <c r="C20" s="239" t="s">
        <v>61</v>
      </c>
      <c r="D20" s="237">
        <v>0</v>
      </c>
      <c r="E20" s="235" t="s">
        <v>62</v>
      </c>
      <c r="F20" s="19">
        <v>0</v>
      </c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221"/>
      <c r="FM20" s="221"/>
      <c r="FN20" s="221"/>
      <c r="FO20" s="221"/>
      <c r="FP20" s="221"/>
      <c r="FQ20" s="221"/>
      <c r="FR20" s="221"/>
      <c r="FS20" s="221"/>
      <c r="FT20" s="221"/>
      <c r="FU20" s="221"/>
      <c r="FV20" s="221"/>
      <c r="FW20" s="221"/>
      <c r="FX20" s="221"/>
      <c r="FY20" s="221"/>
      <c r="FZ20" s="221"/>
      <c r="GA20" s="221"/>
      <c r="GB20" s="221"/>
      <c r="GC20" s="221"/>
      <c r="GD20" s="221"/>
      <c r="GE20" s="221"/>
      <c r="GF20" s="221"/>
      <c r="GG20" s="221"/>
      <c r="GH20" s="221"/>
      <c r="GI20" s="221"/>
      <c r="GJ20" s="221"/>
      <c r="GK20" s="221"/>
      <c r="GL20" s="221"/>
      <c r="GM20" s="221"/>
      <c r="GN20" s="221"/>
      <c r="GO20" s="221"/>
      <c r="GP20" s="221"/>
      <c r="GQ20" s="221"/>
      <c r="GR20" s="221"/>
      <c r="GS20" s="221"/>
      <c r="GT20" s="221"/>
      <c r="GU20" s="221"/>
      <c r="GV20" s="221"/>
      <c r="GW20" s="221"/>
      <c r="GX20" s="221"/>
      <c r="GY20" s="221"/>
      <c r="GZ20" s="221"/>
      <c r="HA20" s="221"/>
      <c r="HB20" s="221"/>
      <c r="HC20" s="221"/>
      <c r="HD20" s="221"/>
      <c r="HE20" s="221"/>
      <c r="HF20" s="221"/>
      <c r="HG20" s="221"/>
      <c r="HH20" s="221"/>
      <c r="HI20" s="221"/>
      <c r="HJ20" s="221"/>
      <c r="HK20" s="221"/>
      <c r="HL20" s="221"/>
      <c r="HM20" s="221"/>
      <c r="HN20" s="221"/>
      <c r="HO20" s="221"/>
      <c r="HP20" s="221"/>
      <c r="HQ20" s="221"/>
      <c r="HR20" s="221"/>
      <c r="HS20" s="221"/>
      <c r="HT20" s="221"/>
      <c r="HU20" s="221"/>
      <c r="HV20" s="221"/>
      <c r="HW20" s="221"/>
      <c r="HX20" s="221"/>
      <c r="HY20" s="221"/>
      <c r="HZ20" s="221"/>
      <c r="IA20" s="221"/>
      <c r="IB20" s="221"/>
      <c r="IC20" s="221"/>
      <c r="ID20" s="221"/>
      <c r="IE20" s="221"/>
      <c r="IF20" s="221"/>
      <c r="IG20" s="221"/>
      <c r="IH20" s="221"/>
      <c r="II20" s="221"/>
      <c r="IJ20" s="221"/>
      <c r="IK20" s="221"/>
      <c r="IL20" s="221"/>
      <c r="IM20" s="221"/>
      <c r="IN20" s="221"/>
      <c r="IO20" s="221"/>
      <c r="IP20" s="221"/>
      <c r="IQ20" s="221"/>
      <c r="IR20" s="221"/>
      <c r="IS20" s="221"/>
      <c r="IT20" s="221"/>
      <c r="IU20" s="221"/>
      <c r="IV20" s="221"/>
    </row>
    <row r="21" spans="1:256" ht="23.25" customHeight="1">
      <c r="A21" s="243"/>
      <c r="B21" s="242"/>
      <c r="C21" s="239" t="s">
        <v>63</v>
      </c>
      <c r="D21" s="237">
        <v>0</v>
      </c>
      <c r="E21" s="244"/>
      <c r="F21" s="294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221"/>
      <c r="FM21" s="221"/>
      <c r="FN21" s="221"/>
      <c r="FO21" s="221"/>
      <c r="FP21" s="221"/>
      <c r="FQ21" s="221"/>
      <c r="FR21" s="221"/>
      <c r="FS21" s="221"/>
      <c r="FT21" s="221"/>
      <c r="FU21" s="221"/>
      <c r="FV21" s="221"/>
      <c r="FW21" s="221"/>
      <c r="FX21" s="221"/>
      <c r="FY21" s="221"/>
      <c r="FZ21" s="221"/>
      <c r="GA21" s="221"/>
      <c r="GB21" s="221"/>
      <c r="GC21" s="221"/>
      <c r="GD21" s="221"/>
      <c r="GE21" s="221"/>
      <c r="GF21" s="221"/>
      <c r="GG21" s="221"/>
      <c r="GH21" s="221"/>
      <c r="GI21" s="221"/>
      <c r="GJ21" s="221"/>
      <c r="GK21" s="221"/>
      <c r="GL21" s="221"/>
      <c r="GM21" s="221"/>
      <c r="GN21" s="221"/>
      <c r="GO21" s="221"/>
      <c r="GP21" s="221"/>
      <c r="GQ21" s="221"/>
      <c r="GR21" s="221"/>
      <c r="GS21" s="221"/>
      <c r="GT21" s="221"/>
      <c r="GU21" s="221"/>
      <c r="GV21" s="221"/>
      <c r="GW21" s="221"/>
      <c r="GX21" s="221"/>
      <c r="GY21" s="221"/>
      <c r="GZ21" s="221"/>
      <c r="HA21" s="221"/>
      <c r="HB21" s="221"/>
      <c r="HC21" s="221"/>
      <c r="HD21" s="221"/>
      <c r="HE21" s="221"/>
      <c r="HF21" s="221"/>
      <c r="HG21" s="221"/>
      <c r="HH21" s="221"/>
      <c r="HI21" s="221"/>
      <c r="HJ21" s="221"/>
      <c r="HK21" s="221"/>
      <c r="HL21" s="221"/>
      <c r="HM21" s="221"/>
      <c r="HN21" s="221"/>
      <c r="HO21" s="221"/>
      <c r="HP21" s="221"/>
      <c r="HQ21" s="221"/>
      <c r="HR21" s="221"/>
      <c r="HS21" s="221"/>
      <c r="HT21" s="221"/>
      <c r="HU21" s="221"/>
      <c r="HV21" s="221"/>
      <c r="HW21" s="221"/>
      <c r="HX21" s="221"/>
      <c r="HY21" s="221"/>
      <c r="HZ21" s="221"/>
      <c r="IA21" s="221"/>
      <c r="IB21" s="221"/>
      <c r="IC21" s="221"/>
      <c r="ID21" s="221"/>
      <c r="IE21" s="221"/>
      <c r="IF21" s="221"/>
      <c r="IG21" s="221"/>
      <c r="IH21" s="221"/>
      <c r="II21" s="221"/>
      <c r="IJ21" s="221"/>
      <c r="IK21" s="221"/>
      <c r="IL21" s="221"/>
      <c r="IM21" s="221"/>
      <c r="IN21" s="221"/>
      <c r="IO21" s="221"/>
      <c r="IP21" s="221"/>
      <c r="IQ21" s="221"/>
      <c r="IR21" s="221"/>
      <c r="IS21" s="221"/>
      <c r="IT21" s="221"/>
      <c r="IU21" s="221"/>
      <c r="IV21" s="221"/>
    </row>
    <row r="22" spans="1:256" ht="22.5" customHeight="1">
      <c r="A22" s="243"/>
      <c r="B22" s="242"/>
      <c r="C22" s="239" t="s">
        <v>64</v>
      </c>
      <c r="D22" s="237">
        <v>0</v>
      </c>
      <c r="E22" s="244"/>
      <c r="F22" s="295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  <c r="FW22" s="221"/>
      <c r="FX22" s="221"/>
      <c r="FY22" s="221"/>
      <c r="FZ22" s="221"/>
      <c r="GA22" s="221"/>
      <c r="GB22" s="221"/>
      <c r="GC22" s="221"/>
      <c r="GD22" s="221"/>
      <c r="GE22" s="221"/>
      <c r="GF22" s="221"/>
      <c r="GG22" s="221"/>
      <c r="GH22" s="221"/>
      <c r="GI22" s="221"/>
      <c r="GJ22" s="221"/>
      <c r="GK22" s="221"/>
      <c r="GL22" s="221"/>
      <c r="GM22" s="221"/>
      <c r="GN22" s="221"/>
      <c r="GO22" s="221"/>
      <c r="GP22" s="221"/>
      <c r="GQ22" s="221"/>
      <c r="GR22" s="221"/>
      <c r="GS22" s="221"/>
      <c r="GT22" s="221"/>
      <c r="GU22" s="221"/>
      <c r="GV22" s="221"/>
      <c r="GW22" s="221"/>
      <c r="GX22" s="221"/>
      <c r="GY22" s="221"/>
      <c r="GZ22" s="221"/>
      <c r="HA22" s="221"/>
      <c r="HB22" s="221"/>
      <c r="HC22" s="221"/>
      <c r="HD22" s="221"/>
      <c r="HE22" s="221"/>
      <c r="HF22" s="221"/>
      <c r="HG22" s="221"/>
      <c r="HH22" s="221"/>
      <c r="HI22" s="221"/>
      <c r="HJ22" s="221"/>
      <c r="HK22" s="221"/>
      <c r="HL22" s="221"/>
      <c r="HM22" s="221"/>
      <c r="HN22" s="221"/>
      <c r="HO22" s="221"/>
      <c r="HP22" s="221"/>
      <c r="HQ22" s="221"/>
      <c r="HR22" s="221"/>
      <c r="HS22" s="221"/>
      <c r="HT22" s="221"/>
      <c r="HU22" s="221"/>
      <c r="HV22" s="221"/>
      <c r="HW22" s="221"/>
      <c r="HX22" s="221"/>
      <c r="HY22" s="221"/>
      <c r="HZ22" s="221"/>
      <c r="IA22" s="221"/>
      <c r="IB22" s="221"/>
      <c r="IC22" s="221"/>
      <c r="ID22" s="221"/>
      <c r="IE22" s="221"/>
      <c r="IF22" s="221"/>
      <c r="IG22" s="221"/>
      <c r="IH22" s="221"/>
      <c r="II22" s="221"/>
      <c r="IJ22" s="221"/>
      <c r="IK22" s="221"/>
      <c r="IL22" s="221"/>
      <c r="IM22" s="221"/>
      <c r="IN22" s="221"/>
      <c r="IO22" s="221"/>
      <c r="IP22" s="221"/>
      <c r="IQ22" s="221"/>
      <c r="IR22" s="221"/>
      <c r="IS22" s="221"/>
      <c r="IT22" s="221"/>
      <c r="IU22" s="221"/>
      <c r="IV22" s="221"/>
    </row>
    <row r="23" spans="1:256" ht="23.25" customHeight="1">
      <c r="A23" s="243"/>
      <c r="B23" s="242"/>
      <c r="C23" s="239" t="s">
        <v>65</v>
      </c>
      <c r="D23" s="237">
        <v>0</v>
      </c>
      <c r="E23" s="244"/>
      <c r="F23" s="296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1"/>
      <c r="FV23" s="221"/>
      <c r="FW23" s="221"/>
      <c r="FX23" s="221"/>
      <c r="FY23" s="221"/>
      <c r="FZ23" s="221"/>
      <c r="GA23" s="221"/>
      <c r="GB23" s="221"/>
      <c r="GC23" s="221"/>
      <c r="GD23" s="221"/>
      <c r="GE23" s="221"/>
      <c r="GF23" s="221"/>
      <c r="GG23" s="221"/>
      <c r="GH23" s="221"/>
      <c r="GI23" s="221"/>
      <c r="GJ23" s="221"/>
      <c r="GK23" s="221"/>
      <c r="GL23" s="221"/>
      <c r="GM23" s="221"/>
      <c r="GN23" s="221"/>
      <c r="GO23" s="221"/>
      <c r="GP23" s="221"/>
      <c r="GQ23" s="221"/>
      <c r="GR23" s="221"/>
      <c r="GS23" s="221"/>
      <c r="GT23" s="221"/>
      <c r="GU23" s="221"/>
      <c r="GV23" s="221"/>
      <c r="GW23" s="221"/>
      <c r="GX23" s="221"/>
      <c r="GY23" s="221"/>
      <c r="GZ23" s="221"/>
      <c r="HA23" s="221"/>
      <c r="HB23" s="221"/>
      <c r="HC23" s="221"/>
      <c r="HD23" s="221"/>
      <c r="HE23" s="221"/>
      <c r="HF23" s="221"/>
      <c r="HG23" s="221"/>
      <c r="HH23" s="221"/>
      <c r="HI23" s="221"/>
      <c r="HJ23" s="221"/>
      <c r="HK23" s="221"/>
      <c r="HL23" s="221"/>
      <c r="HM23" s="221"/>
      <c r="HN23" s="221"/>
      <c r="HO23" s="221"/>
      <c r="HP23" s="221"/>
      <c r="HQ23" s="221"/>
      <c r="HR23" s="221"/>
      <c r="HS23" s="221"/>
      <c r="HT23" s="221"/>
      <c r="HU23" s="221"/>
      <c r="HV23" s="221"/>
      <c r="HW23" s="221"/>
      <c r="HX23" s="221"/>
      <c r="HY23" s="221"/>
      <c r="HZ23" s="221"/>
      <c r="IA23" s="221"/>
      <c r="IB23" s="221"/>
      <c r="IC23" s="221"/>
      <c r="ID23" s="221"/>
      <c r="IE23" s="221"/>
      <c r="IF23" s="221"/>
      <c r="IG23" s="221"/>
      <c r="IH23" s="221"/>
      <c r="II23" s="221"/>
      <c r="IJ23" s="221"/>
      <c r="IK23" s="221"/>
      <c r="IL23" s="221"/>
      <c r="IM23" s="221"/>
      <c r="IN23" s="221"/>
      <c r="IO23" s="221"/>
      <c r="IP23" s="221"/>
      <c r="IQ23" s="221"/>
      <c r="IR23" s="221"/>
      <c r="IS23" s="221"/>
      <c r="IT23" s="221"/>
      <c r="IU23" s="221"/>
      <c r="IV23" s="221"/>
    </row>
    <row r="24" spans="1:256" ht="22.5" customHeight="1">
      <c r="A24" s="243"/>
      <c r="B24" s="297"/>
      <c r="C24" s="239" t="s">
        <v>66</v>
      </c>
      <c r="D24" s="237">
        <v>0</v>
      </c>
      <c r="E24" s="244"/>
      <c r="F24" s="298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1"/>
      <c r="EJ24" s="221"/>
      <c r="EK24" s="221"/>
      <c r="EL24" s="221"/>
      <c r="EM24" s="221"/>
      <c r="EN24" s="221"/>
      <c r="EO24" s="221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H24" s="221"/>
      <c r="FI24" s="221"/>
      <c r="FJ24" s="221"/>
      <c r="FK24" s="221"/>
      <c r="FL24" s="221"/>
      <c r="FM24" s="221"/>
      <c r="FN24" s="221"/>
      <c r="FO24" s="221"/>
      <c r="FP24" s="221"/>
      <c r="FQ24" s="221"/>
      <c r="FR24" s="221"/>
      <c r="FS24" s="221"/>
      <c r="FT24" s="221"/>
      <c r="FU24" s="221"/>
      <c r="FV24" s="221"/>
      <c r="FW24" s="221"/>
      <c r="FX24" s="221"/>
      <c r="FY24" s="221"/>
      <c r="FZ24" s="221"/>
      <c r="GA24" s="221"/>
      <c r="GB24" s="221"/>
      <c r="GC24" s="221"/>
      <c r="GD24" s="221"/>
      <c r="GE24" s="221"/>
      <c r="GF24" s="221"/>
      <c r="GG24" s="221"/>
      <c r="GH24" s="221"/>
      <c r="GI24" s="221"/>
      <c r="GJ24" s="221"/>
      <c r="GK24" s="221"/>
      <c r="GL24" s="221"/>
      <c r="GM24" s="221"/>
      <c r="GN24" s="221"/>
      <c r="GO24" s="221"/>
      <c r="GP24" s="221"/>
      <c r="GQ24" s="221"/>
      <c r="GR24" s="221"/>
      <c r="GS24" s="221"/>
      <c r="GT24" s="221"/>
      <c r="GU24" s="221"/>
      <c r="GV24" s="221"/>
      <c r="GW24" s="221"/>
      <c r="GX24" s="221"/>
      <c r="GY24" s="221"/>
      <c r="GZ24" s="221"/>
      <c r="HA24" s="221"/>
      <c r="HB24" s="221"/>
      <c r="HC24" s="221"/>
      <c r="HD24" s="221"/>
      <c r="HE24" s="221"/>
      <c r="HF24" s="221"/>
      <c r="HG24" s="221"/>
      <c r="HH24" s="221"/>
      <c r="HI24" s="221"/>
      <c r="HJ24" s="221"/>
      <c r="HK24" s="221"/>
      <c r="HL24" s="221"/>
      <c r="HM24" s="221"/>
      <c r="HN24" s="221"/>
      <c r="HO24" s="221"/>
      <c r="HP24" s="221"/>
      <c r="HQ24" s="221"/>
      <c r="HR24" s="221"/>
      <c r="HS24" s="221"/>
      <c r="HT24" s="221"/>
      <c r="HU24" s="221"/>
      <c r="HV24" s="221"/>
      <c r="HW24" s="221"/>
      <c r="HX24" s="221"/>
      <c r="HY24" s="221"/>
      <c r="HZ24" s="221"/>
      <c r="IA24" s="221"/>
      <c r="IB24" s="221"/>
      <c r="IC24" s="221"/>
      <c r="ID24" s="221"/>
      <c r="IE24" s="221"/>
      <c r="IF24" s="221"/>
      <c r="IG24" s="221"/>
      <c r="IH24" s="221"/>
      <c r="II24" s="221"/>
      <c r="IJ24" s="221"/>
      <c r="IK24" s="221"/>
      <c r="IL24" s="221"/>
      <c r="IM24" s="221"/>
      <c r="IN24" s="221"/>
      <c r="IO24" s="221"/>
      <c r="IP24" s="221"/>
      <c r="IQ24" s="221"/>
      <c r="IR24" s="221"/>
      <c r="IS24" s="221"/>
      <c r="IT24" s="221"/>
      <c r="IU24" s="221"/>
      <c r="IV24" s="221"/>
    </row>
    <row r="25" spans="1:256" ht="22.5" customHeight="1">
      <c r="A25" s="249"/>
      <c r="B25" s="19"/>
      <c r="C25" s="250" t="s">
        <v>67</v>
      </c>
      <c r="D25" s="237">
        <v>0</v>
      </c>
      <c r="E25" s="251"/>
      <c r="F25" s="19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1"/>
      <c r="FV25" s="221"/>
      <c r="FW25" s="221"/>
      <c r="FX25" s="221"/>
      <c r="FY25" s="221"/>
      <c r="FZ25" s="221"/>
      <c r="GA25" s="221"/>
      <c r="GB25" s="221"/>
      <c r="GC25" s="221"/>
      <c r="GD25" s="221"/>
      <c r="GE25" s="221"/>
      <c r="GF25" s="221"/>
      <c r="GG25" s="221"/>
      <c r="GH25" s="221"/>
      <c r="GI25" s="221"/>
      <c r="GJ25" s="221"/>
      <c r="GK25" s="221"/>
      <c r="GL25" s="221"/>
      <c r="GM25" s="221"/>
      <c r="GN25" s="221"/>
      <c r="GO25" s="221"/>
      <c r="GP25" s="221"/>
      <c r="GQ25" s="221"/>
      <c r="GR25" s="221"/>
      <c r="GS25" s="221"/>
      <c r="GT25" s="221"/>
      <c r="GU25" s="221"/>
      <c r="GV25" s="221"/>
      <c r="GW25" s="221"/>
      <c r="GX25" s="221"/>
      <c r="GY25" s="221"/>
      <c r="GZ25" s="221"/>
      <c r="HA25" s="221"/>
      <c r="HB25" s="221"/>
      <c r="HC25" s="221"/>
      <c r="HD25" s="221"/>
      <c r="HE25" s="221"/>
      <c r="HF25" s="221"/>
      <c r="HG25" s="221"/>
      <c r="HH25" s="221"/>
      <c r="HI25" s="221"/>
      <c r="HJ25" s="221"/>
      <c r="HK25" s="221"/>
      <c r="HL25" s="221"/>
      <c r="HM25" s="221"/>
      <c r="HN25" s="221"/>
      <c r="HO25" s="221"/>
      <c r="HP25" s="221"/>
      <c r="HQ25" s="221"/>
      <c r="HR25" s="221"/>
      <c r="HS25" s="221"/>
      <c r="HT25" s="221"/>
      <c r="HU25" s="221"/>
      <c r="HV25" s="221"/>
      <c r="HW25" s="221"/>
      <c r="HX25" s="221"/>
      <c r="HY25" s="221"/>
      <c r="HZ25" s="221"/>
      <c r="IA25" s="221"/>
      <c r="IB25" s="221"/>
      <c r="IC25" s="221"/>
      <c r="ID25" s="221"/>
      <c r="IE25" s="221"/>
      <c r="IF25" s="221"/>
      <c r="IG25" s="221"/>
      <c r="IH25" s="221"/>
      <c r="II25" s="221"/>
      <c r="IJ25" s="221"/>
      <c r="IK25" s="221"/>
      <c r="IL25" s="221"/>
      <c r="IM25" s="221"/>
      <c r="IN25" s="221"/>
      <c r="IO25" s="221"/>
      <c r="IP25" s="221"/>
      <c r="IQ25" s="221"/>
      <c r="IR25" s="221"/>
      <c r="IS25" s="221"/>
      <c r="IT25" s="221"/>
      <c r="IU25" s="221"/>
      <c r="IV25" s="221"/>
    </row>
    <row r="26" spans="1:256" ht="22.5" customHeight="1">
      <c r="A26" s="252"/>
      <c r="B26" s="19"/>
      <c r="C26" s="250" t="s">
        <v>68</v>
      </c>
      <c r="D26" s="237">
        <v>0</v>
      </c>
      <c r="E26" s="251"/>
      <c r="F26" s="299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1"/>
      <c r="EJ26" s="221"/>
      <c r="EK26" s="221"/>
      <c r="EL26" s="221"/>
      <c r="EM26" s="221"/>
      <c r="EN26" s="221"/>
      <c r="EO26" s="221"/>
      <c r="EP26" s="221"/>
      <c r="EQ26" s="221"/>
      <c r="ER26" s="221"/>
      <c r="ES26" s="221"/>
      <c r="ET26" s="221"/>
      <c r="EU26" s="221"/>
      <c r="EV26" s="221"/>
      <c r="EW26" s="221"/>
      <c r="EX26" s="221"/>
      <c r="EY26" s="221"/>
      <c r="EZ26" s="221"/>
      <c r="FA26" s="221"/>
      <c r="FB26" s="221"/>
      <c r="FC26" s="221"/>
      <c r="FD26" s="221"/>
      <c r="FE26" s="221"/>
      <c r="FF26" s="221"/>
      <c r="FG26" s="221"/>
      <c r="FH26" s="221"/>
      <c r="FI26" s="221"/>
      <c r="FJ26" s="221"/>
      <c r="FK26" s="221"/>
      <c r="FL26" s="221"/>
      <c r="FM26" s="221"/>
      <c r="FN26" s="221"/>
      <c r="FO26" s="221"/>
      <c r="FP26" s="221"/>
      <c r="FQ26" s="221"/>
      <c r="FR26" s="221"/>
      <c r="FS26" s="221"/>
      <c r="FT26" s="221"/>
      <c r="FU26" s="221"/>
      <c r="FV26" s="221"/>
      <c r="FW26" s="221"/>
      <c r="FX26" s="221"/>
      <c r="FY26" s="221"/>
      <c r="FZ26" s="221"/>
      <c r="GA26" s="221"/>
      <c r="GB26" s="221"/>
      <c r="GC26" s="221"/>
      <c r="GD26" s="221"/>
      <c r="GE26" s="221"/>
      <c r="GF26" s="221"/>
      <c r="GG26" s="221"/>
      <c r="GH26" s="221"/>
      <c r="GI26" s="221"/>
      <c r="GJ26" s="221"/>
      <c r="GK26" s="221"/>
      <c r="GL26" s="221"/>
      <c r="GM26" s="221"/>
      <c r="GN26" s="221"/>
      <c r="GO26" s="221"/>
      <c r="GP26" s="221"/>
      <c r="GQ26" s="221"/>
      <c r="GR26" s="221"/>
      <c r="GS26" s="221"/>
      <c r="GT26" s="221"/>
      <c r="GU26" s="221"/>
      <c r="GV26" s="221"/>
      <c r="GW26" s="221"/>
      <c r="GX26" s="221"/>
      <c r="GY26" s="221"/>
      <c r="GZ26" s="221"/>
      <c r="HA26" s="221"/>
      <c r="HB26" s="221"/>
      <c r="HC26" s="221"/>
      <c r="HD26" s="221"/>
      <c r="HE26" s="221"/>
      <c r="HF26" s="221"/>
      <c r="HG26" s="221"/>
      <c r="HH26" s="221"/>
      <c r="HI26" s="221"/>
      <c r="HJ26" s="221"/>
      <c r="HK26" s="221"/>
      <c r="HL26" s="221"/>
      <c r="HM26" s="221"/>
      <c r="HN26" s="221"/>
      <c r="HO26" s="221"/>
      <c r="HP26" s="221"/>
      <c r="HQ26" s="221"/>
      <c r="HR26" s="221"/>
      <c r="HS26" s="221"/>
      <c r="HT26" s="221"/>
      <c r="HU26" s="221"/>
      <c r="HV26" s="221"/>
      <c r="HW26" s="221"/>
      <c r="HX26" s="221"/>
      <c r="HY26" s="221"/>
      <c r="HZ26" s="221"/>
      <c r="IA26" s="221"/>
      <c r="IB26" s="221"/>
      <c r="IC26" s="221"/>
      <c r="ID26" s="221"/>
      <c r="IE26" s="221"/>
      <c r="IF26" s="221"/>
      <c r="IG26" s="221"/>
      <c r="IH26" s="221"/>
      <c r="II26" s="221"/>
      <c r="IJ26" s="221"/>
      <c r="IK26" s="221"/>
      <c r="IL26" s="221"/>
      <c r="IM26" s="221"/>
      <c r="IN26" s="221"/>
      <c r="IO26" s="221"/>
      <c r="IP26" s="221"/>
      <c r="IQ26" s="221"/>
      <c r="IR26" s="221"/>
      <c r="IS26" s="221"/>
      <c r="IT26" s="221"/>
      <c r="IU26" s="221"/>
      <c r="IV26" s="221"/>
    </row>
    <row r="27" spans="1:256" ht="22.5" customHeight="1">
      <c r="A27" s="243"/>
      <c r="B27" s="19"/>
      <c r="C27" s="250" t="s">
        <v>69</v>
      </c>
      <c r="D27" s="119">
        <v>0</v>
      </c>
      <c r="E27" s="251"/>
      <c r="F27" s="299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1"/>
      <c r="FV27" s="221"/>
      <c r="FW27" s="221"/>
      <c r="FX27" s="221"/>
      <c r="FY27" s="221"/>
      <c r="FZ27" s="221"/>
      <c r="GA27" s="221"/>
      <c r="GB27" s="221"/>
      <c r="GC27" s="221"/>
      <c r="GD27" s="221"/>
      <c r="GE27" s="221"/>
      <c r="GF27" s="221"/>
      <c r="GG27" s="221"/>
      <c r="GH27" s="221"/>
      <c r="GI27" s="221"/>
      <c r="GJ27" s="221"/>
      <c r="GK27" s="221"/>
      <c r="GL27" s="221"/>
      <c r="GM27" s="221"/>
      <c r="GN27" s="221"/>
      <c r="GO27" s="221"/>
      <c r="GP27" s="221"/>
      <c r="GQ27" s="221"/>
      <c r="GR27" s="221"/>
      <c r="GS27" s="221"/>
      <c r="GT27" s="221"/>
      <c r="GU27" s="221"/>
      <c r="GV27" s="221"/>
      <c r="GW27" s="221"/>
      <c r="GX27" s="221"/>
      <c r="GY27" s="221"/>
      <c r="GZ27" s="221"/>
      <c r="HA27" s="221"/>
      <c r="HB27" s="221"/>
      <c r="HC27" s="221"/>
      <c r="HD27" s="221"/>
      <c r="HE27" s="221"/>
      <c r="HF27" s="221"/>
      <c r="HG27" s="221"/>
      <c r="HH27" s="221"/>
      <c r="HI27" s="221"/>
      <c r="HJ27" s="221"/>
      <c r="HK27" s="221"/>
      <c r="HL27" s="221"/>
      <c r="HM27" s="221"/>
      <c r="HN27" s="221"/>
      <c r="HO27" s="221"/>
      <c r="HP27" s="221"/>
      <c r="HQ27" s="221"/>
      <c r="HR27" s="221"/>
      <c r="HS27" s="221"/>
      <c r="HT27" s="221"/>
      <c r="HU27" s="221"/>
      <c r="HV27" s="221"/>
      <c r="HW27" s="221"/>
      <c r="HX27" s="221"/>
      <c r="HY27" s="221"/>
      <c r="HZ27" s="221"/>
      <c r="IA27" s="221"/>
      <c r="IB27" s="221"/>
      <c r="IC27" s="221"/>
      <c r="ID27" s="221"/>
      <c r="IE27" s="221"/>
      <c r="IF27" s="221"/>
      <c r="IG27" s="221"/>
      <c r="IH27" s="221"/>
      <c r="II27" s="221"/>
      <c r="IJ27" s="221"/>
      <c r="IK27" s="221"/>
      <c r="IL27" s="221"/>
      <c r="IM27" s="221"/>
      <c r="IN27" s="221"/>
      <c r="IO27" s="221"/>
      <c r="IP27" s="221"/>
      <c r="IQ27" s="221"/>
      <c r="IR27" s="221"/>
      <c r="IS27" s="221"/>
      <c r="IT27" s="221"/>
      <c r="IU27" s="221"/>
      <c r="IV27" s="221"/>
    </row>
    <row r="28" spans="1:256" ht="22.5" customHeight="1">
      <c r="A28" s="229"/>
      <c r="B28" s="19"/>
      <c r="C28" s="254"/>
      <c r="D28" s="255"/>
      <c r="E28" s="256"/>
      <c r="F28" s="299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1"/>
      <c r="GQ28" s="221"/>
      <c r="GR28" s="221"/>
      <c r="GS28" s="221"/>
      <c r="GT28" s="221"/>
      <c r="GU28" s="221"/>
      <c r="GV28" s="221"/>
      <c r="GW28" s="221"/>
      <c r="GX28" s="221"/>
      <c r="GY28" s="221"/>
      <c r="GZ28" s="221"/>
      <c r="HA28" s="221"/>
      <c r="HB28" s="221"/>
      <c r="HC28" s="221"/>
      <c r="HD28" s="221"/>
      <c r="HE28" s="221"/>
      <c r="HF28" s="221"/>
      <c r="HG28" s="221"/>
      <c r="HH28" s="221"/>
      <c r="HI28" s="221"/>
      <c r="HJ28" s="221"/>
      <c r="HK28" s="221"/>
      <c r="HL28" s="221"/>
      <c r="HM28" s="221"/>
      <c r="HN28" s="221"/>
      <c r="HO28" s="221"/>
      <c r="HP28" s="221"/>
      <c r="HQ28" s="221"/>
      <c r="HR28" s="221"/>
      <c r="HS28" s="221"/>
      <c r="HT28" s="221"/>
      <c r="HU28" s="221"/>
      <c r="HV28" s="221"/>
      <c r="HW28" s="221"/>
      <c r="HX28" s="221"/>
      <c r="HY28" s="221"/>
      <c r="HZ28" s="221"/>
      <c r="IA28" s="221"/>
      <c r="IB28" s="221"/>
      <c r="IC28" s="221"/>
      <c r="ID28" s="221"/>
      <c r="IE28" s="221"/>
      <c r="IF28" s="221"/>
      <c r="IG28" s="221"/>
      <c r="IH28" s="221"/>
      <c r="II28" s="221"/>
      <c r="IJ28" s="221"/>
      <c r="IK28" s="221"/>
      <c r="IL28" s="221"/>
      <c r="IM28" s="221"/>
      <c r="IN28" s="221"/>
      <c r="IO28" s="221"/>
      <c r="IP28" s="221"/>
      <c r="IQ28" s="221"/>
      <c r="IR28" s="221"/>
      <c r="IS28" s="221"/>
      <c r="IT28" s="221"/>
      <c r="IU28" s="221"/>
      <c r="IV28" s="221"/>
    </row>
    <row r="29" spans="1:256" ht="22.5" customHeight="1">
      <c r="A29" s="256" t="s">
        <v>70</v>
      </c>
      <c r="B29" s="19">
        <f>SUM(B10:B19,B7,B8)</f>
        <v>2264120</v>
      </c>
      <c r="C29" s="257" t="s">
        <v>71</v>
      </c>
      <c r="D29" s="19">
        <f>SUM(D6:D27)</f>
        <v>2264120</v>
      </c>
      <c r="E29" s="256" t="s">
        <v>72</v>
      </c>
      <c r="F29" s="19">
        <f>SUM(F17:F20,F10,F6)</f>
        <v>2264120</v>
      </c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21"/>
      <c r="ES29" s="221"/>
      <c r="ET29" s="221"/>
      <c r="EU29" s="221"/>
      <c r="EV29" s="221"/>
      <c r="EW29" s="221"/>
      <c r="EX29" s="221"/>
      <c r="EY29" s="221"/>
      <c r="EZ29" s="221"/>
      <c r="FA29" s="221"/>
      <c r="FB29" s="221"/>
      <c r="FC29" s="221"/>
      <c r="FD29" s="221"/>
      <c r="FE29" s="221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  <c r="FS29" s="221"/>
      <c r="FT29" s="221"/>
      <c r="FU29" s="221"/>
      <c r="FV29" s="221"/>
      <c r="FW29" s="221"/>
      <c r="FX29" s="221"/>
      <c r="FY29" s="221"/>
      <c r="FZ29" s="221"/>
      <c r="GA29" s="221"/>
      <c r="GB29" s="221"/>
      <c r="GC29" s="221"/>
      <c r="GD29" s="221"/>
      <c r="GE29" s="221"/>
      <c r="GF29" s="221"/>
      <c r="GG29" s="221"/>
      <c r="GH29" s="221"/>
      <c r="GI29" s="221"/>
      <c r="GJ29" s="221"/>
      <c r="GK29" s="221"/>
      <c r="GL29" s="221"/>
      <c r="GM29" s="221"/>
      <c r="GN29" s="221"/>
      <c r="GO29" s="221"/>
      <c r="GP29" s="221"/>
      <c r="GQ29" s="221"/>
      <c r="GR29" s="221"/>
      <c r="GS29" s="221"/>
      <c r="GT29" s="221"/>
      <c r="GU29" s="221"/>
      <c r="GV29" s="221"/>
      <c r="GW29" s="221"/>
      <c r="GX29" s="221"/>
      <c r="GY29" s="221"/>
      <c r="GZ29" s="221"/>
      <c r="HA29" s="221"/>
      <c r="HB29" s="221"/>
      <c r="HC29" s="221"/>
      <c r="HD29" s="221"/>
      <c r="HE29" s="221"/>
      <c r="HF29" s="221"/>
      <c r="HG29" s="221"/>
      <c r="HH29" s="221"/>
      <c r="HI29" s="221"/>
      <c r="HJ29" s="221"/>
      <c r="HK29" s="221"/>
      <c r="HL29" s="221"/>
      <c r="HM29" s="221"/>
      <c r="HN29" s="221"/>
      <c r="HO29" s="221"/>
      <c r="HP29" s="221"/>
      <c r="HQ29" s="221"/>
      <c r="HR29" s="221"/>
      <c r="HS29" s="221"/>
      <c r="HT29" s="221"/>
      <c r="HU29" s="221"/>
      <c r="HV29" s="221"/>
      <c r="HW29" s="221"/>
      <c r="HX29" s="221"/>
      <c r="HY29" s="221"/>
      <c r="HZ29" s="221"/>
      <c r="IA29" s="221"/>
      <c r="IB29" s="221"/>
      <c r="IC29" s="221"/>
      <c r="ID29" s="221"/>
      <c r="IE29" s="221"/>
      <c r="IF29" s="221"/>
      <c r="IG29" s="221"/>
      <c r="IH29" s="221"/>
      <c r="II29" s="221"/>
      <c r="IJ29" s="221"/>
      <c r="IK29" s="221"/>
      <c r="IL29" s="221"/>
      <c r="IM29" s="221"/>
      <c r="IN29" s="221"/>
      <c r="IO29" s="221"/>
      <c r="IP29" s="221"/>
      <c r="IQ29" s="221"/>
      <c r="IR29" s="221"/>
      <c r="IS29" s="221"/>
      <c r="IT29" s="221"/>
      <c r="IU29" s="221"/>
      <c r="IV29" s="221"/>
    </row>
    <row r="30" spans="1:256" ht="22.5" customHeight="1">
      <c r="A30" s="221"/>
      <c r="B30" s="221"/>
      <c r="C30" s="221"/>
      <c r="D30" s="221"/>
      <c r="E30" s="222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  <c r="DQ30" s="221"/>
      <c r="DR30" s="221"/>
      <c r="DS30" s="221"/>
      <c r="DT30" s="221"/>
      <c r="DU30" s="221"/>
      <c r="DV30" s="221"/>
      <c r="DW30" s="221"/>
      <c r="DX30" s="221"/>
      <c r="DY30" s="221"/>
      <c r="DZ30" s="221"/>
      <c r="EA30" s="221"/>
      <c r="EB30" s="221"/>
      <c r="EC30" s="221"/>
      <c r="ED30" s="221"/>
      <c r="EE30" s="221"/>
      <c r="EF30" s="221"/>
      <c r="EG30" s="221"/>
      <c r="EH30" s="221"/>
      <c r="EI30" s="221"/>
      <c r="EJ30" s="221"/>
      <c r="EK30" s="221"/>
      <c r="EL30" s="221"/>
      <c r="EM30" s="221"/>
      <c r="EN30" s="221"/>
      <c r="EO30" s="221"/>
      <c r="EP30" s="221"/>
      <c r="EQ30" s="221"/>
      <c r="ER30" s="221"/>
      <c r="ES30" s="221"/>
      <c r="ET30" s="221"/>
      <c r="EU30" s="221"/>
      <c r="EV30" s="221"/>
      <c r="EW30" s="221"/>
      <c r="EX30" s="221"/>
      <c r="EY30" s="221"/>
      <c r="EZ30" s="221"/>
      <c r="FA30" s="221"/>
      <c r="FB30" s="221"/>
      <c r="FC30" s="221"/>
      <c r="FD30" s="221"/>
      <c r="FE30" s="221"/>
      <c r="FF30" s="221"/>
      <c r="FG30" s="221"/>
      <c r="FH30" s="221"/>
      <c r="FI30" s="221"/>
      <c r="FJ30" s="221"/>
      <c r="FK30" s="221"/>
      <c r="FL30" s="221"/>
      <c r="FM30" s="221"/>
      <c r="FN30" s="221"/>
      <c r="FO30" s="221"/>
      <c r="FP30" s="221"/>
      <c r="FQ30" s="221"/>
      <c r="FR30" s="221"/>
      <c r="FS30" s="221"/>
      <c r="FT30" s="221"/>
      <c r="FU30" s="221"/>
      <c r="FV30" s="221"/>
      <c r="FW30" s="221"/>
      <c r="FX30" s="221"/>
      <c r="FY30" s="221"/>
      <c r="FZ30" s="221"/>
      <c r="GA30" s="221"/>
      <c r="GB30" s="221"/>
      <c r="GC30" s="221"/>
      <c r="GD30" s="221"/>
      <c r="GE30" s="221"/>
      <c r="GF30" s="221"/>
      <c r="GG30" s="221"/>
      <c r="GH30" s="221"/>
      <c r="GI30" s="221"/>
      <c r="GJ30" s="221"/>
      <c r="GK30" s="221"/>
      <c r="GL30" s="221"/>
      <c r="GM30" s="221"/>
      <c r="GN30" s="221"/>
      <c r="GO30" s="221"/>
      <c r="GP30" s="221"/>
      <c r="GQ30" s="221"/>
      <c r="GR30" s="221"/>
      <c r="GS30" s="221"/>
      <c r="GT30" s="221"/>
      <c r="GU30" s="221"/>
      <c r="GV30" s="221"/>
      <c r="GW30" s="221"/>
      <c r="GX30" s="221"/>
      <c r="GY30" s="221"/>
      <c r="GZ30" s="221"/>
      <c r="HA30" s="221"/>
      <c r="HB30" s="221"/>
      <c r="HC30" s="221"/>
      <c r="HD30" s="221"/>
      <c r="HE30" s="221"/>
      <c r="HF30" s="221"/>
      <c r="HG30" s="221"/>
      <c r="HH30" s="221"/>
      <c r="HI30" s="221"/>
      <c r="HJ30" s="221"/>
      <c r="HK30" s="221"/>
      <c r="HL30" s="221"/>
      <c r="HM30" s="221"/>
      <c r="HN30" s="221"/>
      <c r="HO30" s="221"/>
      <c r="HP30" s="221"/>
      <c r="HQ30" s="221"/>
      <c r="HR30" s="221"/>
      <c r="HS30" s="221"/>
      <c r="HT30" s="221"/>
      <c r="HU30" s="221"/>
      <c r="HV30" s="221"/>
      <c r="HW30" s="221"/>
      <c r="HX30" s="221"/>
      <c r="HY30" s="221"/>
      <c r="HZ30" s="221"/>
      <c r="IA30" s="221"/>
      <c r="IB30" s="221"/>
      <c r="IC30" s="221"/>
      <c r="ID30" s="221"/>
      <c r="IE30" s="221"/>
      <c r="IF30" s="221"/>
      <c r="IG30" s="221"/>
      <c r="IH30" s="221"/>
      <c r="II30" s="221"/>
      <c r="IJ30" s="221"/>
      <c r="IK30" s="221"/>
      <c r="IL30" s="221"/>
      <c r="IM30" s="221"/>
      <c r="IN30" s="221"/>
      <c r="IO30" s="221"/>
      <c r="IP30" s="221"/>
      <c r="IQ30" s="221"/>
      <c r="IR30" s="221"/>
      <c r="IS30" s="221"/>
      <c r="IT30" s="221"/>
      <c r="IU30" s="221"/>
      <c r="IV30" s="221"/>
    </row>
  </sheetData>
  <sheetProtection/>
  <mergeCells count="1">
    <mergeCell ref="C4:F4"/>
  </mergeCells>
  <printOptions horizontalCentered="1"/>
  <pageMargins left="0.2" right="0.2" top="0.2" bottom="0.2" header="0.47" footer="0.51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1" customWidth="1"/>
    <col min="4" max="4" width="11" style="0" customWidth="1"/>
    <col min="5" max="5" width="35.33203125" style="0" customWidth="1"/>
    <col min="6" max="6" width="17.5" style="0" customWidth="1"/>
    <col min="7" max="7" width="17.83203125" style="0" customWidth="1"/>
    <col min="8" max="8" width="19.16015625" style="0" customWidth="1"/>
    <col min="9" max="9" width="13.83203125" style="0" customWidth="1"/>
    <col min="10" max="10" width="14.83203125" style="0" customWidth="1"/>
    <col min="11" max="11" width="13" style="0" customWidth="1"/>
    <col min="12" max="12" width="11.16015625" style="0" customWidth="1"/>
    <col min="13" max="13" width="11.33203125" style="0" customWidth="1"/>
    <col min="14" max="14" width="8.66015625" style="0" customWidth="1"/>
    <col min="15" max="15" width="15.16015625" style="0" customWidth="1"/>
    <col min="16" max="20" width="9.5" style="0" customWidth="1"/>
  </cols>
  <sheetData>
    <row r="1" spans="1:21" ht="24.75" customHeight="1">
      <c r="A1" s="258" t="s">
        <v>73</v>
      </c>
      <c r="B1" s="258"/>
      <c r="C1" s="258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98"/>
    </row>
    <row r="2" spans="1:21" ht="24.75" customHeight="1">
      <c r="A2" s="48" t="s">
        <v>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98"/>
    </row>
    <row r="3" spans="1:21" ht="26.25" customHeight="1">
      <c r="A3" s="29" t="s">
        <v>13</v>
      </c>
      <c r="B3" s="29"/>
      <c r="C3" s="29"/>
      <c r="D3" s="284"/>
      <c r="E3" s="284"/>
      <c r="F3" s="284"/>
      <c r="G3" s="284"/>
      <c r="H3" s="284"/>
      <c r="I3" s="288"/>
      <c r="J3" s="289"/>
      <c r="K3" s="289"/>
      <c r="L3" s="289"/>
      <c r="M3" s="289"/>
      <c r="N3" s="289"/>
      <c r="O3" s="289"/>
      <c r="P3" s="290"/>
      <c r="Q3" s="291"/>
      <c r="R3" s="291"/>
      <c r="S3" s="291"/>
      <c r="T3" s="292" t="s">
        <v>75</v>
      </c>
      <c r="U3" s="98"/>
    </row>
    <row r="4" spans="1:21" ht="24.75" customHeight="1">
      <c r="A4" s="285" t="s">
        <v>76</v>
      </c>
      <c r="B4" s="285"/>
      <c r="C4" s="285"/>
      <c r="D4" s="103" t="s">
        <v>77</v>
      </c>
      <c r="E4" s="103" t="s">
        <v>78</v>
      </c>
      <c r="F4" s="103" t="s">
        <v>79</v>
      </c>
      <c r="G4" s="112" t="s">
        <v>80</v>
      </c>
      <c r="H4" s="112"/>
      <c r="I4" s="112"/>
      <c r="J4" s="112"/>
      <c r="K4" s="112"/>
      <c r="L4" s="112"/>
      <c r="M4" s="112"/>
      <c r="N4" s="112"/>
      <c r="O4" s="112"/>
      <c r="P4" s="112" t="s">
        <v>81</v>
      </c>
      <c r="Q4" s="112" t="s">
        <v>82</v>
      </c>
      <c r="R4" s="113" t="s">
        <v>83</v>
      </c>
      <c r="S4" s="104" t="s">
        <v>84</v>
      </c>
      <c r="T4" s="103" t="s">
        <v>85</v>
      </c>
      <c r="U4" s="97"/>
    </row>
    <row r="5" spans="1:21" ht="27.75" customHeight="1">
      <c r="A5" s="286" t="s">
        <v>86</v>
      </c>
      <c r="B5" s="287" t="s">
        <v>87</v>
      </c>
      <c r="C5" s="287" t="s">
        <v>88</v>
      </c>
      <c r="D5" s="104"/>
      <c r="E5" s="104"/>
      <c r="F5" s="104"/>
      <c r="G5" s="112" t="s">
        <v>89</v>
      </c>
      <c r="H5" s="112" t="s">
        <v>90</v>
      </c>
      <c r="I5" s="113" t="s">
        <v>91</v>
      </c>
      <c r="J5" s="112" t="s">
        <v>92</v>
      </c>
      <c r="K5" s="112"/>
      <c r="L5" s="112"/>
      <c r="M5" s="112"/>
      <c r="N5" s="112"/>
      <c r="O5" s="112"/>
      <c r="P5" s="112"/>
      <c r="Q5" s="112"/>
      <c r="R5" s="113"/>
      <c r="S5" s="104"/>
      <c r="T5" s="104"/>
      <c r="U5" s="97"/>
    </row>
    <row r="6" spans="1:21" ht="63.75" customHeight="1">
      <c r="A6" s="286"/>
      <c r="B6" s="287"/>
      <c r="C6" s="287"/>
      <c r="D6" s="104"/>
      <c r="E6" s="104"/>
      <c r="F6" s="104"/>
      <c r="G6" s="112"/>
      <c r="H6" s="112"/>
      <c r="I6" s="116"/>
      <c r="J6" s="104" t="s">
        <v>93</v>
      </c>
      <c r="K6" s="104" t="s">
        <v>94</v>
      </c>
      <c r="L6" s="104" t="s">
        <v>95</v>
      </c>
      <c r="M6" s="104" t="s">
        <v>96</v>
      </c>
      <c r="N6" s="104" t="s">
        <v>97</v>
      </c>
      <c r="O6" s="104" t="s">
        <v>98</v>
      </c>
      <c r="P6" s="112"/>
      <c r="Q6" s="112"/>
      <c r="R6" s="112"/>
      <c r="S6" s="104"/>
      <c r="T6" s="104"/>
      <c r="U6" s="97"/>
    </row>
    <row r="7" spans="1:21" ht="24.75" customHeight="1">
      <c r="A7" s="214" t="s">
        <v>99</v>
      </c>
      <c r="B7" s="215" t="s">
        <v>99</v>
      </c>
      <c r="C7" s="215" t="s">
        <v>99</v>
      </c>
      <c r="D7" s="105" t="s">
        <v>99</v>
      </c>
      <c r="E7" s="105" t="s">
        <v>99</v>
      </c>
      <c r="F7" s="105">
        <v>1</v>
      </c>
      <c r="G7" s="105">
        <v>2</v>
      </c>
      <c r="H7" s="105">
        <v>3</v>
      </c>
      <c r="I7" s="105">
        <v>4</v>
      </c>
      <c r="J7" s="105">
        <v>5</v>
      </c>
      <c r="K7" s="105">
        <v>6</v>
      </c>
      <c r="L7" s="105">
        <v>7</v>
      </c>
      <c r="M7" s="105">
        <v>8</v>
      </c>
      <c r="N7" s="105">
        <v>9</v>
      </c>
      <c r="O7" s="105">
        <v>10</v>
      </c>
      <c r="P7" s="105">
        <v>11</v>
      </c>
      <c r="Q7" s="105">
        <v>12</v>
      </c>
      <c r="R7" s="105">
        <v>13</v>
      </c>
      <c r="S7" s="105">
        <v>14</v>
      </c>
      <c r="T7" s="105">
        <v>15</v>
      </c>
      <c r="U7" s="97"/>
    </row>
    <row r="8" spans="1:21" ht="24.75" customHeight="1">
      <c r="A8" s="40"/>
      <c r="B8" s="40"/>
      <c r="C8" s="40"/>
      <c r="D8" s="107"/>
      <c r="E8" s="172"/>
      <c r="F8" s="120">
        <v>2264120</v>
      </c>
      <c r="G8" s="119">
        <v>2264120</v>
      </c>
      <c r="H8" s="120">
        <v>1614120</v>
      </c>
      <c r="I8" s="118">
        <v>0</v>
      </c>
      <c r="J8" s="119">
        <v>650000</v>
      </c>
      <c r="K8" s="219">
        <v>0</v>
      </c>
      <c r="L8" s="120">
        <v>0</v>
      </c>
      <c r="M8" s="118">
        <v>0</v>
      </c>
      <c r="N8" s="118">
        <v>0</v>
      </c>
      <c r="O8" s="118">
        <v>650000</v>
      </c>
      <c r="P8" s="118">
        <v>0</v>
      </c>
      <c r="Q8" s="118">
        <v>0</v>
      </c>
      <c r="R8" s="118">
        <v>0</v>
      </c>
      <c r="S8" s="118">
        <v>0</v>
      </c>
      <c r="T8" s="119">
        <v>0</v>
      </c>
      <c r="U8" s="98"/>
    </row>
    <row r="9" spans="1:21" ht="24.75" customHeight="1">
      <c r="A9" s="40"/>
      <c r="B9" s="40"/>
      <c r="C9" s="40"/>
      <c r="D9" s="107"/>
      <c r="E9" s="172"/>
      <c r="F9" s="120">
        <v>2264120</v>
      </c>
      <c r="G9" s="119">
        <v>2264120</v>
      </c>
      <c r="H9" s="120">
        <v>1614120</v>
      </c>
      <c r="I9" s="118">
        <v>0</v>
      </c>
      <c r="J9" s="119">
        <v>650000</v>
      </c>
      <c r="K9" s="219">
        <v>0</v>
      </c>
      <c r="L9" s="120">
        <v>0</v>
      </c>
      <c r="M9" s="118">
        <v>0</v>
      </c>
      <c r="N9" s="118">
        <v>0</v>
      </c>
      <c r="O9" s="118">
        <v>650000</v>
      </c>
      <c r="P9" s="118">
        <v>0</v>
      </c>
      <c r="Q9" s="118">
        <v>0</v>
      </c>
      <c r="R9" s="118">
        <v>0</v>
      </c>
      <c r="S9" s="118">
        <v>0</v>
      </c>
      <c r="T9" s="119">
        <v>0</v>
      </c>
      <c r="U9" s="98"/>
    </row>
    <row r="10" spans="1:21" ht="24.75" customHeight="1">
      <c r="A10" s="40"/>
      <c r="B10" s="40"/>
      <c r="C10" s="40"/>
      <c r="D10" s="107" t="s">
        <v>100</v>
      </c>
      <c r="E10" s="172" t="s">
        <v>101</v>
      </c>
      <c r="F10" s="120">
        <v>2264120</v>
      </c>
      <c r="G10" s="119">
        <v>2264120</v>
      </c>
      <c r="H10" s="120">
        <v>1614120</v>
      </c>
      <c r="I10" s="118">
        <v>0</v>
      </c>
      <c r="J10" s="119">
        <v>650000</v>
      </c>
      <c r="K10" s="219">
        <v>0</v>
      </c>
      <c r="L10" s="120">
        <v>0</v>
      </c>
      <c r="M10" s="118">
        <v>0</v>
      </c>
      <c r="N10" s="118">
        <v>0</v>
      </c>
      <c r="O10" s="118">
        <v>650000</v>
      </c>
      <c r="P10" s="118">
        <v>0</v>
      </c>
      <c r="Q10" s="118">
        <v>0</v>
      </c>
      <c r="R10" s="118">
        <v>0</v>
      </c>
      <c r="S10" s="118">
        <v>0</v>
      </c>
      <c r="T10" s="119">
        <v>0</v>
      </c>
      <c r="U10" s="98"/>
    </row>
    <row r="11" spans="1:20" ht="24.75" customHeight="1">
      <c r="A11" s="40">
        <v>205</v>
      </c>
      <c r="B11" s="40">
        <v>2</v>
      </c>
      <c r="C11" s="40">
        <v>1</v>
      </c>
      <c r="D11" s="107" t="s">
        <v>102</v>
      </c>
      <c r="E11" s="172" t="s">
        <v>103</v>
      </c>
      <c r="F11" s="120">
        <v>2264120</v>
      </c>
      <c r="G11" s="119">
        <v>2264120</v>
      </c>
      <c r="H11" s="120">
        <v>1614120</v>
      </c>
      <c r="I11" s="118">
        <v>0</v>
      </c>
      <c r="J11" s="119">
        <v>650000</v>
      </c>
      <c r="K11" s="219">
        <v>0</v>
      </c>
      <c r="L11" s="120">
        <v>0</v>
      </c>
      <c r="M11" s="118">
        <v>0</v>
      </c>
      <c r="N11" s="118">
        <v>0</v>
      </c>
      <c r="O11" s="118">
        <v>650000</v>
      </c>
      <c r="P11" s="118">
        <v>0</v>
      </c>
      <c r="Q11" s="118">
        <v>0</v>
      </c>
      <c r="R11" s="118">
        <v>0</v>
      </c>
      <c r="S11" s="118">
        <v>0</v>
      </c>
      <c r="T11" s="119">
        <v>0</v>
      </c>
    </row>
    <row r="12" spans="11:19" ht="12.75" customHeight="1">
      <c r="K12" s="121"/>
      <c r="L12" s="121"/>
      <c r="M12" s="121"/>
      <c r="N12" s="121"/>
      <c r="O12" s="121"/>
      <c r="Q12" s="121"/>
      <c r="R12" s="121"/>
      <c r="S12" s="121"/>
    </row>
    <row r="13" ht="12.75" customHeight="1">
      <c r="J13" s="121"/>
    </row>
  </sheetData>
  <sheetProtection/>
  <mergeCells count="19">
    <mergeCell ref="A2:T2"/>
    <mergeCell ref="A3:C3"/>
    <mergeCell ref="D3:H3"/>
    <mergeCell ref="G4:O4"/>
    <mergeCell ref="J5:O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P4:P6"/>
    <mergeCell ref="Q4:Q6"/>
    <mergeCell ref="R4:R6"/>
    <mergeCell ref="S4:S6"/>
    <mergeCell ref="T4:T6"/>
  </mergeCells>
  <printOptions horizontalCentered="1"/>
  <pageMargins left="0.2" right="0.2" top="0.79" bottom="0.5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1" customWidth="1"/>
    <col min="4" max="4" width="17" style="1" customWidth="1"/>
    <col min="5" max="5" width="40.66015625" style="1" customWidth="1"/>
    <col min="6" max="6" width="18.16015625" style="1" customWidth="1"/>
    <col min="7" max="10" width="17" style="1" customWidth="1"/>
    <col min="11" max="11" width="13.33203125" style="1" customWidth="1"/>
    <col min="12" max="12" width="12.66015625" style="1" customWidth="1"/>
    <col min="13" max="13" width="11.33203125" style="1" customWidth="1"/>
    <col min="14" max="17" width="12.66015625" style="1" customWidth="1"/>
    <col min="18" max="20" width="11.33203125" style="1" customWidth="1"/>
    <col min="21" max="16384" width="9.16015625" style="1" customWidth="1"/>
  </cols>
  <sheetData>
    <row r="1" spans="1:20" ht="24.75" customHeight="1">
      <c r="A1" s="258" t="s">
        <v>104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66"/>
      <c r="Q1" s="266"/>
      <c r="R1" s="274"/>
      <c r="S1" s="274"/>
      <c r="T1" s="258" t="s">
        <v>105</v>
      </c>
    </row>
    <row r="2" spans="1:20" ht="24.75" customHeight="1">
      <c r="A2" s="48" t="s">
        <v>106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1" ht="17.25" customHeight="1">
      <c r="A3" s="29" t="s">
        <v>13</v>
      </c>
      <c r="B3" s="29"/>
      <c r="C3" s="29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68"/>
      <c r="Q3" s="268"/>
      <c r="R3" s="275"/>
      <c r="S3" s="276"/>
      <c r="T3" s="277" t="s">
        <v>75</v>
      </c>
      <c r="U3" s="278"/>
    </row>
    <row r="4" spans="1:21" ht="21.75" customHeight="1">
      <c r="A4" s="259" t="s">
        <v>76</v>
      </c>
      <c r="B4" s="259"/>
      <c r="C4" s="259"/>
      <c r="D4" s="16" t="s">
        <v>77</v>
      </c>
      <c r="E4" s="186" t="s">
        <v>107</v>
      </c>
      <c r="F4" s="260" t="s">
        <v>108</v>
      </c>
      <c r="G4" s="227" t="s">
        <v>109</v>
      </c>
      <c r="H4" s="227"/>
      <c r="I4" s="227"/>
      <c r="J4" s="269"/>
      <c r="K4" s="270" t="s">
        <v>110</v>
      </c>
      <c r="L4" s="270"/>
      <c r="M4" s="270"/>
      <c r="N4" s="270"/>
      <c r="O4" s="270"/>
      <c r="P4" s="270"/>
      <c r="Q4" s="270"/>
      <c r="R4" s="279" t="s">
        <v>111</v>
      </c>
      <c r="S4" s="280" t="s">
        <v>112</v>
      </c>
      <c r="T4" s="280" t="s">
        <v>113</v>
      </c>
      <c r="U4" s="278"/>
    </row>
    <row r="5" spans="1:21" ht="21.75" customHeight="1">
      <c r="A5" s="186" t="s">
        <v>86</v>
      </c>
      <c r="B5" s="32" t="s">
        <v>87</v>
      </c>
      <c r="C5" s="32" t="s">
        <v>88</v>
      </c>
      <c r="D5" s="16"/>
      <c r="E5" s="186"/>
      <c r="F5" s="260"/>
      <c r="G5" s="188" t="s">
        <v>114</v>
      </c>
      <c r="H5" s="188" t="s">
        <v>115</v>
      </c>
      <c r="I5" s="188" t="s">
        <v>116</v>
      </c>
      <c r="J5" s="188" t="s">
        <v>117</v>
      </c>
      <c r="K5" s="212" t="s">
        <v>114</v>
      </c>
      <c r="L5" s="271" t="s">
        <v>118</v>
      </c>
      <c r="M5" s="271" t="s">
        <v>119</v>
      </c>
      <c r="N5" s="271" t="s">
        <v>120</v>
      </c>
      <c r="O5" s="272" t="s">
        <v>121</v>
      </c>
      <c r="P5" s="272" t="s">
        <v>122</v>
      </c>
      <c r="Q5" s="272" t="s">
        <v>123</v>
      </c>
      <c r="R5" s="281"/>
      <c r="S5" s="280"/>
      <c r="T5" s="280"/>
      <c r="U5" s="278"/>
    </row>
    <row r="6" spans="1:20" ht="21.75" customHeight="1">
      <c r="A6" s="186"/>
      <c r="B6" s="32"/>
      <c r="C6" s="32"/>
      <c r="D6" s="16"/>
      <c r="E6" s="186"/>
      <c r="F6" s="261" t="s">
        <v>124</v>
      </c>
      <c r="G6" s="188"/>
      <c r="H6" s="188"/>
      <c r="I6" s="188"/>
      <c r="J6" s="188"/>
      <c r="K6" s="32"/>
      <c r="L6" s="273"/>
      <c r="M6" s="273"/>
      <c r="N6" s="273"/>
      <c r="O6" s="188"/>
      <c r="P6" s="188"/>
      <c r="Q6" s="188"/>
      <c r="R6" s="280"/>
      <c r="S6" s="280"/>
      <c r="T6" s="280"/>
    </row>
    <row r="7" spans="1:20" ht="24.75" customHeight="1">
      <c r="A7" s="214" t="s">
        <v>99</v>
      </c>
      <c r="B7" s="214" t="s">
        <v>99</v>
      </c>
      <c r="C7" s="215" t="s">
        <v>99</v>
      </c>
      <c r="D7" s="215" t="s">
        <v>99</v>
      </c>
      <c r="E7" s="262" t="s">
        <v>99</v>
      </c>
      <c r="F7" s="214">
        <v>1</v>
      </c>
      <c r="G7" s="214">
        <v>2</v>
      </c>
      <c r="H7" s="214">
        <v>3</v>
      </c>
      <c r="I7" s="214">
        <v>4</v>
      </c>
      <c r="J7" s="214">
        <v>5</v>
      </c>
      <c r="K7" s="215">
        <v>6</v>
      </c>
      <c r="L7" s="215">
        <v>7</v>
      </c>
      <c r="M7" s="215">
        <v>8</v>
      </c>
      <c r="N7" s="214">
        <v>9</v>
      </c>
      <c r="O7" s="214">
        <v>10</v>
      </c>
      <c r="P7" s="214">
        <v>11</v>
      </c>
      <c r="Q7" s="214">
        <v>12</v>
      </c>
      <c r="R7" s="214">
        <v>13</v>
      </c>
      <c r="S7" s="214">
        <v>14</v>
      </c>
      <c r="T7" s="214">
        <v>15</v>
      </c>
    </row>
    <row r="8" spans="1:20" ht="24.75" customHeight="1">
      <c r="A8" s="40"/>
      <c r="B8" s="40"/>
      <c r="C8" s="40"/>
      <c r="D8" s="14"/>
      <c r="E8" s="263" t="s">
        <v>114</v>
      </c>
      <c r="F8" s="246">
        <v>2264120</v>
      </c>
      <c r="G8" s="20">
        <v>2264120</v>
      </c>
      <c r="H8" s="18">
        <v>1126000</v>
      </c>
      <c r="I8" s="18">
        <v>707260</v>
      </c>
      <c r="J8" s="18">
        <v>430860</v>
      </c>
      <c r="K8" s="18">
        <v>0</v>
      </c>
      <c r="L8" s="18">
        <v>0</v>
      </c>
      <c r="M8" s="19">
        <v>0</v>
      </c>
      <c r="N8" s="20">
        <v>0</v>
      </c>
      <c r="O8" s="18">
        <v>0</v>
      </c>
      <c r="P8" s="18">
        <v>0</v>
      </c>
      <c r="Q8" s="18">
        <v>0</v>
      </c>
      <c r="R8" s="282">
        <v>0</v>
      </c>
      <c r="S8" s="282">
        <v>0</v>
      </c>
      <c r="T8" s="27">
        <v>0</v>
      </c>
    </row>
    <row r="9" spans="1:20" ht="24.75" customHeight="1">
      <c r="A9" s="40"/>
      <c r="B9" s="40"/>
      <c r="C9" s="40"/>
      <c r="D9" s="14" t="s">
        <v>125</v>
      </c>
      <c r="E9" s="263" t="s">
        <v>2</v>
      </c>
      <c r="F9" s="246">
        <v>2264120</v>
      </c>
      <c r="G9" s="20">
        <v>2264120</v>
      </c>
      <c r="H9" s="18">
        <v>1126000</v>
      </c>
      <c r="I9" s="18">
        <v>707260</v>
      </c>
      <c r="J9" s="18">
        <v>430860</v>
      </c>
      <c r="K9" s="18">
        <v>0</v>
      </c>
      <c r="L9" s="18">
        <v>0</v>
      </c>
      <c r="M9" s="19">
        <v>0</v>
      </c>
      <c r="N9" s="20">
        <v>0</v>
      </c>
      <c r="O9" s="18">
        <v>0</v>
      </c>
      <c r="P9" s="18">
        <v>0</v>
      </c>
      <c r="Q9" s="18">
        <v>0</v>
      </c>
      <c r="R9" s="282">
        <v>0</v>
      </c>
      <c r="S9" s="282">
        <v>0</v>
      </c>
      <c r="T9" s="27">
        <v>0</v>
      </c>
    </row>
    <row r="10" spans="1:20" ht="24.75" customHeight="1">
      <c r="A10" s="40">
        <v>205</v>
      </c>
      <c r="B10" s="40">
        <v>2</v>
      </c>
      <c r="C10" s="40">
        <v>1</v>
      </c>
      <c r="D10" s="14" t="s">
        <v>100</v>
      </c>
      <c r="E10" s="263" t="s">
        <v>126</v>
      </c>
      <c r="F10" s="246">
        <v>2264120</v>
      </c>
      <c r="G10" s="20">
        <v>2264120</v>
      </c>
      <c r="H10" s="18">
        <v>1126000</v>
      </c>
      <c r="I10" s="18">
        <v>707260</v>
      </c>
      <c r="J10" s="18">
        <v>430860</v>
      </c>
      <c r="K10" s="18">
        <v>0</v>
      </c>
      <c r="L10" s="18">
        <v>0</v>
      </c>
      <c r="M10" s="19">
        <v>0</v>
      </c>
      <c r="N10" s="20">
        <v>0</v>
      </c>
      <c r="O10" s="18">
        <v>0</v>
      </c>
      <c r="P10" s="18">
        <v>0</v>
      </c>
      <c r="Q10" s="18">
        <v>0</v>
      </c>
      <c r="R10" s="282">
        <v>0</v>
      </c>
      <c r="S10" s="282">
        <v>0</v>
      </c>
      <c r="T10" s="27">
        <v>0</v>
      </c>
    </row>
    <row r="11" spans="1:20" ht="24.75" customHeight="1">
      <c r="A11"/>
      <c r="B11"/>
      <c r="C11"/>
      <c r="D11"/>
      <c r="E11"/>
      <c r="F11"/>
      <c r="G11" s="12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24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24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8.75" customHeight="1">
      <c r="A14" s="264"/>
      <c r="B14" s="264"/>
      <c r="C14" s="264"/>
      <c r="D14" s="5"/>
      <c r="E14" s="265"/>
      <c r="F14" s="91"/>
      <c r="G14" s="91"/>
      <c r="H14" s="91"/>
      <c r="I14" s="266"/>
      <c r="J14" s="91"/>
      <c r="K14" s="266"/>
      <c r="L14" s="266"/>
      <c r="M14" s="266"/>
      <c r="N14" s="91"/>
      <c r="O14" s="91"/>
      <c r="P14" s="91"/>
      <c r="Q14" s="91"/>
      <c r="R14" s="276"/>
      <c r="S14" s="276"/>
      <c r="T14" s="276"/>
    </row>
    <row r="15" spans="1:20" ht="18.75" customHeight="1">
      <c r="A15" s="264"/>
      <c r="B15" s="264"/>
      <c r="C15" s="264"/>
      <c r="D15" s="264"/>
      <c r="E15" s="265"/>
      <c r="F15" s="91"/>
      <c r="G15" s="91"/>
      <c r="H15" s="266"/>
      <c r="I15" s="266"/>
      <c r="J15" s="266"/>
      <c r="K15" s="266"/>
      <c r="L15" s="266"/>
      <c r="M15" s="266"/>
      <c r="N15" s="266"/>
      <c r="O15" s="91"/>
      <c r="P15" s="91"/>
      <c r="Q15" s="91"/>
      <c r="R15" s="276"/>
      <c r="S15" s="276"/>
      <c r="T15" s="276"/>
    </row>
    <row r="16" spans="1:20" ht="18.75" customHeight="1">
      <c r="A16" s="264"/>
      <c r="B16" s="264"/>
      <c r="C16" s="264"/>
      <c r="D16" s="264"/>
      <c r="E16" s="267"/>
      <c r="F16" s="91"/>
      <c r="G16" s="266"/>
      <c r="H16" s="266"/>
      <c r="I16" s="266"/>
      <c r="J16" s="91"/>
      <c r="K16" s="266"/>
      <c r="L16" s="266"/>
      <c r="M16" s="266"/>
      <c r="N16" s="266"/>
      <c r="O16" s="91"/>
      <c r="P16" s="91"/>
      <c r="Q16" s="91"/>
      <c r="R16" s="276"/>
      <c r="S16" s="276"/>
      <c r="T16" s="276"/>
    </row>
  </sheetData>
  <sheetProtection/>
  <mergeCells count="23">
    <mergeCell ref="A2:T2"/>
    <mergeCell ref="A3:C3"/>
    <mergeCell ref="K4:Q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2" right="0.2" top="0.79" bottom="0.59" header="0.51" footer="0.51"/>
  <pageSetup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0.66015625" style="1" customWidth="1"/>
    <col min="2" max="2" width="26.66015625" style="1" customWidth="1"/>
    <col min="3" max="3" width="42.16015625" style="1" customWidth="1"/>
    <col min="4" max="4" width="29.33203125" style="1" customWidth="1"/>
    <col min="5" max="5" width="40" style="220" customWidth="1"/>
    <col min="6" max="6" width="36.16015625" style="1" customWidth="1"/>
    <col min="7" max="16384" width="9.16015625" style="1" customWidth="1"/>
  </cols>
  <sheetData>
    <row r="1" spans="1:256" ht="23.25" customHeight="1">
      <c r="A1" s="221" t="s">
        <v>127</v>
      </c>
      <c r="B1" s="221"/>
      <c r="C1" s="221"/>
      <c r="D1" s="221"/>
      <c r="E1" s="222"/>
      <c r="F1" s="223" t="s">
        <v>11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  <c r="FF1" s="221"/>
      <c r="FG1" s="221"/>
      <c r="FH1" s="221"/>
      <c r="FI1" s="221"/>
      <c r="FJ1" s="221"/>
      <c r="FK1" s="221"/>
      <c r="FL1" s="221"/>
      <c r="FM1" s="221"/>
      <c r="FN1" s="221"/>
      <c r="FO1" s="221"/>
      <c r="FP1" s="221"/>
      <c r="FQ1" s="221"/>
      <c r="FR1" s="221"/>
      <c r="FS1" s="221"/>
      <c r="FT1" s="221"/>
      <c r="FU1" s="221"/>
      <c r="FV1" s="221"/>
      <c r="FW1" s="221"/>
      <c r="FX1" s="221"/>
      <c r="FY1" s="221"/>
      <c r="FZ1" s="221"/>
      <c r="GA1" s="221"/>
      <c r="GB1" s="221"/>
      <c r="GC1" s="221"/>
      <c r="GD1" s="221"/>
      <c r="GE1" s="221"/>
      <c r="GF1" s="221"/>
      <c r="GG1" s="221"/>
      <c r="GH1" s="221"/>
      <c r="GI1" s="221"/>
      <c r="GJ1" s="221"/>
      <c r="GK1" s="221"/>
      <c r="GL1" s="221"/>
      <c r="GM1" s="221"/>
      <c r="GN1" s="221"/>
      <c r="GO1" s="221"/>
      <c r="GP1" s="221"/>
      <c r="GQ1" s="221"/>
      <c r="GR1" s="221"/>
      <c r="GS1" s="221"/>
      <c r="GT1" s="221"/>
      <c r="GU1" s="221"/>
      <c r="GV1" s="221"/>
      <c r="GW1" s="221"/>
      <c r="GX1" s="221"/>
      <c r="GY1" s="221"/>
      <c r="GZ1" s="221"/>
      <c r="HA1" s="221"/>
      <c r="HB1" s="221"/>
      <c r="HC1" s="221"/>
      <c r="HD1" s="221"/>
      <c r="HE1" s="221"/>
      <c r="HF1" s="221"/>
      <c r="HG1" s="221"/>
      <c r="HH1" s="221"/>
      <c r="HI1" s="221"/>
      <c r="HJ1" s="221"/>
      <c r="HK1" s="221"/>
      <c r="HL1" s="221"/>
      <c r="HM1" s="221"/>
      <c r="HN1" s="221"/>
      <c r="HO1" s="221"/>
      <c r="HP1" s="221"/>
      <c r="HQ1" s="221"/>
      <c r="HR1" s="221"/>
      <c r="HS1" s="221"/>
      <c r="HT1" s="221"/>
      <c r="HU1" s="221"/>
      <c r="HV1" s="221"/>
      <c r="HW1" s="221"/>
      <c r="HX1" s="221"/>
      <c r="HY1" s="221"/>
      <c r="HZ1" s="221"/>
      <c r="IA1" s="221"/>
      <c r="IB1" s="221"/>
      <c r="IC1" s="221"/>
      <c r="ID1" s="221"/>
      <c r="IE1" s="221"/>
      <c r="IF1" s="221"/>
      <c r="IG1" s="221"/>
      <c r="IH1" s="221"/>
      <c r="II1" s="221"/>
      <c r="IJ1" s="221"/>
      <c r="IK1" s="221"/>
      <c r="IL1" s="221"/>
      <c r="IM1" s="221"/>
      <c r="IN1" s="221"/>
      <c r="IO1" s="221"/>
      <c r="IP1" s="221"/>
      <c r="IQ1" s="221"/>
      <c r="IR1" s="221"/>
      <c r="IS1" s="221"/>
      <c r="IT1" s="221"/>
      <c r="IU1" s="221"/>
      <c r="IV1" s="221"/>
    </row>
    <row r="2" spans="1:256" ht="23.25" customHeight="1">
      <c r="A2" s="224" t="s">
        <v>128</v>
      </c>
      <c r="B2" s="181"/>
      <c r="C2" s="181"/>
      <c r="D2" s="181"/>
      <c r="E2" s="225"/>
      <c r="F2" s="18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  <c r="FX2" s="221"/>
      <c r="FY2" s="221"/>
      <c r="FZ2" s="221"/>
      <c r="GA2" s="221"/>
      <c r="GB2" s="221"/>
      <c r="GC2" s="221"/>
      <c r="GD2" s="221"/>
      <c r="GE2" s="221"/>
      <c r="GF2" s="221"/>
      <c r="GG2" s="221"/>
      <c r="GH2" s="221"/>
      <c r="GI2" s="221"/>
      <c r="GJ2" s="221"/>
      <c r="GK2" s="221"/>
      <c r="GL2" s="221"/>
      <c r="GM2" s="221"/>
      <c r="GN2" s="221"/>
      <c r="GO2" s="221"/>
      <c r="GP2" s="221"/>
      <c r="GQ2" s="221"/>
      <c r="GR2" s="221"/>
      <c r="GS2" s="221"/>
      <c r="GT2" s="221"/>
      <c r="GU2" s="221"/>
      <c r="GV2" s="221"/>
      <c r="GW2" s="221"/>
      <c r="GX2" s="221"/>
      <c r="GY2" s="221"/>
      <c r="GZ2" s="221"/>
      <c r="HA2" s="221"/>
      <c r="HB2" s="221"/>
      <c r="HC2" s="221"/>
      <c r="HD2" s="221"/>
      <c r="HE2" s="221"/>
      <c r="HF2" s="221"/>
      <c r="HG2" s="221"/>
      <c r="HH2" s="221"/>
      <c r="HI2" s="221"/>
      <c r="HJ2" s="221"/>
      <c r="HK2" s="221"/>
      <c r="HL2" s="221"/>
      <c r="HM2" s="221"/>
      <c r="HN2" s="221"/>
      <c r="HO2" s="221"/>
      <c r="HP2" s="221"/>
      <c r="HQ2" s="221"/>
      <c r="HR2" s="221"/>
      <c r="HS2" s="221"/>
      <c r="HT2" s="221"/>
      <c r="HU2" s="221"/>
      <c r="HV2" s="221"/>
      <c r="HW2" s="221"/>
      <c r="HX2" s="221"/>
      <c r="HY2" s="221"/>
      <c r="HZ2" s="221"/>
      <c r="IA2" s="221"/>
      <c r="IB2" s="221"/>
      <c r="IC2" s="221"/>
      <c r="ID2" s="221"/>
      <c r="IE2" s="221"/>
      <c r="IF2" s="221"/>
      <c r="IG2" s="221"/>
      <c r="IH2" s="221"/>
      <c r="II2" s="221"/>
      <c r="IJ2" s="221"/>
      <c r="IK2" s="221"/>
      <c r="IL2" s="221"/>
      <c r="IM2" s="221"/>
      <c r="IN2" s="221"/>
      <c r="IO2" s="221"/>
      <c r="IP2" s="221"/>
      <c r="IQ2" s="221"/>
      <c r="IR2" s="221"/>
      <c r="IS2" s="221"/>
      <c r="IT2" s="221"/>
      <c r="IU2" s="221"/>
      <c r="IV2" s="221"/>
    </row>
    <row r="3" spans="1:256" ht="23.25" customHeight="1">
      <c r="A3" s="221" t="s">
        <v>13</v>
      </c>
      <c r="B3" s="221"/>
      <c r="C3" s="221"/>
      <c r="D3" s="221"/>
      <c r="E3" s="222"/>
      <c r="F3" s="223" t="s">
        <v>14</v>
      </c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221"/>
      <c r="FN3" s="221"/>
      <c r="FO3" s="221"/>
      <c r="FP3" s="221"/>
      <c r="FQ3" s="221"/>
      <c r="FR3" s="221"/>
      <c r="FS3" s="221"/>
      <c r="FT3" s="221"/>
      <c r="FU3" s="221"/>
      <c r="FV3" s="221"/>
      <c r="FW3" s="221"/>
      <c r="FX3" s="221"/>
      <c r="FY3" s="221"/>
      <c r="FZ3" s="221"/>
      <c r="GA3" s="221"/>
      <c r="GB3" s="221"/>
      <c r="GC3" s="221"/>
      <c r="GD3" s="221"/>
      <c r="GE3" s="221"/>
      <c r="GF3" s="221"/>
      <c r="GG3" s="221"/>
      <c r="GH3" s="221"/>
      <c r="GI3" s="221"/>
      <c r="GJ3" s="221"/>
      <c r="GK3" s="221"/>
      <c r="GL3" s="221"/>
      <c r="GM3" s="221"/>
      <c r="GN3" s="221"/>
      <c r="GO3" s="221"/>
      <c r="GP3" s="221"/>
      <c r="GQ3" s="221"/>
      <c r="GR3" s="221"/>
      <c r="GS3" s="221"/>
      <c r="GT3" s="221"/>
      <c r="GU3" s="221"/>
      <c r="GV3" s="221"/>
      <c r="GW3" s="221"/>
      <c r="GX3" s="221"/>
      <c r="GY3" s="221"/>
      <c r="GZ3" s="221"/>
      <c r="HA3" s="221"/>
      <c r="HB3" s="221"/>
      <c r="HC3" s="221"/>
      <c r="HD3" s="221"/>
      <c r="HE3" s="221"/>
      <c r="HF3" s="221"/>
      <c r="HG3" s="221"/>
      <c r="HH3" s="221"/>
      <c r="HI3" s="221"/>
      <c r="HJ3" s="221"/>
      <c r="HK3" s="221"/>
      <c r="HL3" s="221"/>
      <c r="HM3" s="221"/>
      <c r="HN3" s="221"/>
      <c r="HO3" s="221"/>
      <c r="HP3" s="221"/>
      <c r="HQ3" s="221"/>
      <c r="HR3" s="221"/>
      <c r="HS3" s="221"/>
      <c r="HT3" s="221"/>
      <c r="HU3" s="221"/>
      <c r="HV3" s="221"/>
      <c r="HW3" s="221"/>
      <c r="HX3" s="221"/>
      <c r="HY3" s="221"/>
      <c r="HZ3" s="221"/>
      <c r="IA3" s="221"/>
      <c r="IB3" s="221"/>
      <c r="IC3" s="221"/>
      <c r="ID3" s="221"/>
      <c r="IE3" s="221"/>
      <c r="IF3" s="221"/>
      <c r="IG3" s="221"/>
      <c r="IH3" s="221"/>
      <c r="II3" s="221"/>
      <c r="IJ3" s="221"/>
      <c r="IK3" s="221"/>
      <c r="IL3" s="221"/>
      <c r="IM3" s="221"/>
      <c r="IN3" s="221"/>
      <c r="IO3" s="221"/>
      <c r="IP3" s="221"/>
      <c r="IQ3" s="221"/>
      <c r="IR3" s="221"/>
      <c r="IS3" s="221"/>
      <c r="IT3" s="221"/>
      <c r="IU3" s="221"/>
      <c r="IV3" s="221"/>
    </row>
    <row r="4" spans="1:256" ht="30.75" customHeight="1">
      <c r="A4" s="226" t="s">
        <v>15</v>
      </c>
      <c r="B4" s="227"/>
      <c r="C4" s="228" t="s">
        <v>16</v>
      </c>
      <c r="D4" s="228"/>
      <c r="E4" s="228"/>
      <c r="F4" s="228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  <c r="FH4" s="221"/>
      <c r="FI4" s="221"/>
      <c r="FJ4" s="221"/>
      <c r="FK4" s="221"/>
      <c r="FL4" s="221"/>
      <c r="FM4" s="221"/>
      <c r="FN4" s="221"/>
      <c r="FO4" s="221"/>
      <c r="FP4" s="221"/>
      <c r="FQ4" s="221"/>
      <c r="FR4" s="221"/>
      <c r="FS4" s="221"/>
      <c r="FT4" s="221"/>
      <c r="FU4" s="221"/>
      <c r="FV4" s="221"/>
      <c r="FW4" s="221"/>
      <c r="FX4" s="221"/>
      <c r="FY4" s="221"/>
      <c r="FZ4" s="221"/>
      <c r="GA4" s="221"/>
      <c r="GB4" s="221"/>
      <c r="GC4" s="221"/>
      <c r="GD4" s="221"/>
      <c r="GE4" s="221"/>
      <c r="GF4" s="221"/>
      <c r="GG4" s="221"/>
      <c r="GH4" s="221"/>
      <c r="GI4" s="221"/>
      <c r="GJ4" s="221"/>
      <c r="GK4" s="221"/>
      <c r="GL4" s="221"/>
      <c r="GM4" s="221"/>
      <c r="GN4" s="221"/>
      <c r="GO4" s="221"/>
      <c r="GP4" s="221"/>
      <c r="GQ4" s="221"/>
      <c r="GR4" s="221"/>
      <c r="GS4" s="221"/>
      <c r="GT4" s="221"/>
      <c r="GU4" s="221"/>
      <c r="GV4" s="221"/>
      <c r="GW4" s="221"/>
      <c r="GX4" s="221"/>
      <c r="GY4" s="221"/>
      <c r="GZ4" s="221"/>
      <c r="HA4" s="221"/>
      <c r="HB4" s="221"/>
      <c r="HC4" s="221"/>
      <c r="HD4" s="221"/>
      <c r="HE4" s="221"/>
      <c r="HF4" s="221"/>
      <c r="HG4" s="221"/>
      <c r="HH4" s="221"/>
      <c r="HI4" s="221"/>
      <c r="HJ4" s="221"/>
      <c r="HK4" s="221"/>
      <c r="HL4" s="221"/>
      <c r="HM4" s="221"/>
      <c r="HN4" s="221"/>
      <c r="HO4" s="221"/>
      <c r="HP4" s="221"/>
      <c r="HQ4" s="221"/>
      <c r="HR4" s="221"/>
      <c r="HS4" s="221"/>
      <c r="HT4" s="221"/>
      <c r="HU4" s="221"/>
      <c r="HV4" s="221"/>
      <c r="HW4" s="221"/>
      <c r="HX4" s="221"/>
      <c r="HY4" s="221"/>
      <c r="HZ4" s="221"/>
      <c r="IA4" s="221"/>
      <c r="IB4" s="221"/>
      <c r="IC4" s="221"/>
      <c r="ID4" s="221"/>
      <c r="IE4" s="221"/>
      <c r="IF4" s="221"/>
      <c r="IG4" s="221"/>
      <c r="IH4" s="221"/>
      <c r="II4" s="221"/>
      <c r="IJ4" s="221"/>
      <c r="IK4" s="221"/>
      <c r="IL4" s="221"/>
      <c r="IM4" s="221"/>
      <c r="IN4" s="221"/>
      <c r="IO4" s="221"/>
      <c r="IP4" s="221"/>
      <c r="IQ4" s="221"/>
      <c r="IR4" s="221"/>
      <c r="IS4" s="221"/>
      <c r="IT4" s="221"/>
      <c r="IU4" s="221"/>
      <c r="IV4" s="221"/>
    </row>
    <row r="5" spans="1:256" ht="30.75" customHeight="1">
      <c r="A5" s="229" t="s">
        <v>17</v>
      </c>
      <c r="B5" s="230" t="s">
        <v>18</v>
      </c>
      <c r="C5" s="105" t="s">
        <v>17</v>
      </c>
      <c r="D5" s="105" t="s">
        <v>18</v>
      </c>
      <c r="E5" s="228" t="s">
        <v>17</v>
      </c>
      <c r="F5" s="231" t="s">
        <v>18</v>
      </c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221"/>
      <c r="ET5" s="221"/>
      <c r="EU5" s="221"/>
      <c r="EV5" s="221"/>
      <c r="EW5" s="221"/>
      <c r="EX5" s="221"/>
      <c r="EY5" s="221"/>
      <c r="EZ5" s="221"/>
      <c r="FA5" s="221"/>
      <c r="FB5" s="221"/>
      <c r="FC5" s="221"/>
      <c r="FD5" s="221"/>
      <c r="FE5" s="221"/>
      <c r="FF5" s="221"/>
      <c r="FG5" s="221"/>
      <c r="FH5" s="221"/>
      <c r="FI5" s="221"/>
      <c r="FJ5" s="221"/>
      <c r="FK5" s="221"/>
      <c r="FL5" s="221"/>
      <c r="FM5" s="221"/>
      <c r="FN5" s="221"/>
      <c r="FO5" s="221"/>
      <c r="FP5" s="221"/>
      <c r="FQ5" s="221"/>
      <c r="FR5" s="221"/>
      <c r="FS5" s="221"/>
      <c r="FT5" s="221"/>
      <c r="FU5" s="221"/>
      <c r="FV5" s="221"/>
      <c r="FW5" s="221"/>
      <c r="FX5" s="221"/>
      <c r="FY5" s="221"/>
      <c r="FZ5" s="221"/>
      <c r="GA5" s="221"/>
      <c r="GB5" s="221"/>
      <c r="GC5" s="221"/>
      <c r="GD5" s="221"/>
      <c r="GE5" s="221"/>
      <c r="GF5" s="221"/>
      <c r="GG5" s="221"/>
      <c r="GH5" s="221"/>
      <c r="GI5" s="221"/>
      <c r="GJ5" s="221"/>
      <c r="GK5" s="221"/>
      <c r="GL5" s="221"/>
      <c r="GM5" s="221"/>
      <c r="GN5" s="221"/>
      <c r="GO5" s="221"/>
      <c r="GP5" s="221"/>
      <c r="GQ5" s="221"/>
      <c r="GR5" s="221"/>
      <c r="GS5" s="221"/>
      <c r="GT5" s="221"/>
      <c r="GU5" s="221"/>
      <c r="GV5" s="221"/>
      <c r="GW5" s="221"/>
      <c r="GX5" s="221"/>
      <c r="GY5" s="221"/>
      <c r="GZ5" s="221"/>
      <c r="HA5" s="221"/>
      <c r="HB5" s="221"/>
      <c r="HC5" s="221"/>
      <c r="HD5" s="221"/>
      <c r="HE5" s="221"/>
      <c r="HF5" s="221"/>
      <c r="HG5" s="221"/>
      <c r="HH5" s="221"/>
      <c r="HI5" s="221"/>
      <c r="HJ5" s="221"/>
      <c r="HK5" s="221"/>
      <c r="HL5" s="221"/>
      <c r="HM5" s="221"/>
      <c r="HN5" s="221"/>
      <c r="HO5" s="221"/>
      <c r="HP5" s="221"/>
      <c r="HQ5" s="221"/>
      <c r="HR5" s="221"/>
      <c r="HS5" s="221"/>
      <c r="HT5" s="221"/>
      <c r="HU5" s="221"/>
      <c r="HV5" s="221"/>
      <c r="HW5" s="221"/>
      <c r="HX5" s="221"/>
      <c r="HY5" s="221"/>
      <c r="HZ5" s="221"/>
      <c r="IA5" s="221"/>
      <c r="IB5" s="221"/>
      <c r="IC5" s="221"/>
      <c r="ID5" s="221"/>
      <c r="IE5" s="221"/>
      <c r="IF5" s="221"/>
      <c r="IG5" s="221"/>
      <c r="IH5" s="221"/>
      <c r="II5" s="221"/>
      <c r="IJ5" s="221"/>
      <c r="IK5" s="221"/>
      <c r="IL5" s="221"/>
      <c r="IM5" s="221"/>
      <c r="IN5" s="221"/>
      <c r="IO5" s="221"/>
      <c r="IP5" s="221"/>
      <c r="IQ5" s="221"/>
      <c r="IR5" s="221"/>
      <c r="IS5" s="221"/>
      <c r="IT5" s="221"/>
      <c r="IU5" s="221"/>
      <c r="IV5" s="221"/>
    </row>
    <row r="6" spans="1:256" ht="23.25" customHeight="1">
      <c r="A6" s="232" t="s">
        <v>19</v>
      </c>
      <c r="B6" s="19">
        <v>2264120</v>
      </c>
      <c r="C6" s="233" t="s">
        <v>20</v>
      </c>
      <c r="D6" s="234">
        <v>0</v>
      </c>
      <c r="E6" s="235" t="s">
        <v>21</v>
      </c>
      <c r="F6" s="234">
        <v>2264120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21"/>
      <c r="GX6" s="221"/>
      <c r="GY6" s="221"/>
      <c r="GZ6" s="221"/>
      <c r="HA6" s="221"/>
      <c r="HB6" s="221"/>
      <c r="HC6" s="221"/>
      <c r="HD6" s="221"/>
      <c r="HE6" s="221"/>
      <c r="HF6" s="221"/>
      <c r="HG6" s="221"/>
      <c r="HH6" s="221"/>
      <c r="HI6" s="221"/>
      <c r="HJ6" s="221"/>
      <c r="HK6" s="221"/>
      <c r="HL6" s="221"/>
      <c r="HM6" s="221"/>
      <c r="HN6" s="221"/>
      <c r="HO6" s="221"/>
      <c r="HP6" s="221"/>
      <c r="HQ6" s="221"/>
      <c r="HR6" s="221"/>
      <c r="HS6" s="221"/>
      <c r="HT6" s="221"/>
      <c r="HU6" s="221"/>
      <c r="HV6" s="221"/>
      <c r="HW6" s="221"/>
      <c r="HX6" s="221"/>
      <c r="HY6" s="221"/>
      <c r="HZ6" s="221"/>
      <c r="IA6" s="221"/>
      <c r="IB6" s="221"/>
      <c r="IC6" s="221"/>
      <c r="ID6" s="221"/>
      <c r="IE6" s="221"/>
      <c r="IF6" s="221"/>
      <c r="IG6" s="221"/>
      <c r="IH6" s="221"/>
      <c r="II6" s="221"/>
      <c r="IJ6" s="221"/>
      <c r="IK6" s="221"/>
      <c r="IL6" s="221"/>
      <c r="IM6" s="221"/>
      <c r="IN6" s="221"/>
      <c r="IO6" s="221"/>
      <c r="IP6" s="221"/>
      <c r="IQ6" s="221"/>
      <c r="IR6" s="221"/>
      <c r="IS6" s="221"/>
      <c r="IT6" s="221"/>
      <c r="IU6" s="221"/>
      <c r="IV6" s="221"/>
    </row>
    <row r="7" spans="1:256" ht="23.25" customHeight="1">
      <c r="A7" s="232" t="s">
        <v>22</v>
      </c>
      <c r="B7" s="236">
        <v>1614120</v>
      </c>
      <c r="C7" s="233" t="s">
        <v>23</v>
      </c>
      <c r="D7" s="237">
        <v>0</v>
      </c>
      <c r="E7" s="235" t="s">
        <v>24</v>
      </c>
      <c r="F7" s="234">
        <v>1126000</v>
      </c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  <c r="IO7" s="221"/>
      <c r="IP7" s="221"/>
      <c r="IQ7" s="221"/>
      <c r="IR7" s="221"/>
      <c r="IS7" s="221"/>
      <c r="IT7" s="221"/>
      <c r="IU7" s="221"/>
      <c r="IV7" s="221"/>
    </row>
    <row r="8" spans="1:256" ht="23.25" customHeight="1">
      <c r="A8" s="238" t="s">
        <v>25</v>
      </c>
      <c r="B8" s="19">
        <v>0</v>
      </c>
      <c r="C8" s="233" t="s">
        <v>26</v>
      </c>
      <c r="D8" s="237">
        <v>2264120</v>
      </c>
      <c r="E8" s="235" t="s">
        <v>27</v>
      </c>
      <c r="F8" s="234">
        <v>707260</v>
      </c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  <c r="IS8" s="221"/>
      <c r="IT8" s="221"/>
      <c r="IU8" s="221"/>
      <c r="IV8" s="221"/>
    </row>
    <row r="9" spans="1:256" ht="23.25" customHeight="1">
      <c r="A9" s="232" t="s">
        <v>28</v>
      </c>
      <c r="B9" s="236">
        <f>SUM(B10:B14)</f>
        <v>650000</v>
      </c>
      <c r="C9" s="239" t="s">
        <v>29</v>
      </c>
      <c r="D9" s="237">
        <v>0</v>
      </c>
      <c r="E9" s="235" t="s">
        <v>30</v>
      </c>
      <c r="F9" s="234">
        <v>430860</v>
      </c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221"/>
      <c r="FS9" s="221"/>
      <c r="FT9" s="221"/>
      <c r="FU9" s="221"/>
      <c r="FV9" s="221"/>
      <c r="FW9" s="221"/>
      <c r="FX9" s="221"/>
      <c r="FY9" s="221"/>
      <c r="FZ9" s="221"/>
      <c r="GA9" s="221"/>
      <c r="GB9" s="221"/>
      <c r="GC9" s="221"/>
      <c r="GD9" s="221"/>
      <c r="GE9" s="221"/>
      <c r="GF9" s="221"/>
      <c r="GG9" s="221"/>
      <c r="GH9" s="221"/>
      <c r="GI9" s="221"/>
      <c r="GJ9" s="221"/>
      <c r="GK9" s="221"/>
      <c r="GL9" s="221"/>
      <c r="GM9" s="221"/>
      <c r="GN9" s="221"/>
      <c r="GO9" s="221"/>
      <c r="GP9" s="221"/>
      <c r="GQ9" s="221"/>
      <c r="GR9" s="221"/>
      <c r="GS9" s="221"/>
      <c r="GT9" s="221"/>
      <c r="GU9" s="221"/>
      <c r="GV9" s="221"/>
      <c r="GW9" s="221"/>
      <c r="GX9" s="221"/>
      <c r="GY9" s="221"/>
      <c r="GZ9" s="221"/>
      <c r="HA9" s="221"/>
      <c r="HB9" s="221"/>
      <c r="HC9" s="221"/>
      <c r="HD9" s="221"/>
      <c r="HE9" s="221"/>
      <c r="HF9" s="221"/>
      <c r="HG9" s="221"/>
      <c r="HH9" s="221"/>
      <c r="HI9" s="221"/>
      <c r="HJ9" s="221"/>
      <c r="HK9" s="221"/>
      <c r="HL9" s="221"/>
      <c r="HM9" s="221"/>
      <c r="HN9" s="221"/>
      <c r="HO9" s="221"/>
      <c r="HP9" s="221"/>
      <c r="HQ9" s="221"/>
      <c r="HR9" s="221"/>
      <c r="HS9" s="221"/>
      <c r="HT9" s="221"/>
      <c r="HU9" s="221"/>
      <c r="HV9" s="221"/>
      <c r="HW9" s="221"/>
      <c r="HX9" s="221"/>
      <c r="HY9" s="221"/>
      <c r="HZ9" s="221"/>
      <c r="IA9" s="221"/>
      <c r="IB9" s="221"/>
      <c r="IC9" s="221"/>
      <c r="ID9" s="221"/>
      <c r="IE9" s="221"/>
      <c r="IF9" s="221"/>
      <c r="IG9" s="221"/>
      <c r="IH9" s="221"/>
      <c r="II9" s="221"/>
      <c r="IJ9" s="221"/>
      <c r="IK9" s="221"/>
      <c r="IL9" s="221"/>
      <c r="IM9" s="221"/>
      <c r="IN9" s="221"/>
      <c r="IO9" s="221"/>
      <c r="IP9" s="221"/>
      <c r="IQ9" s="221"/>
      <c r="IR9" s="221"/>
      <c r="IS9" s="221"/>
      <c r="IT9" s="221"/>
      <c r="IU9" s="221"/>
      <c r="IV9" s="221"/>
    </row>
    <row r="10" spans="1:256" ht="23.25" customHeight="1">
      <c r="A10" s="232" t="s">
        <v>31</v>
      </c>
      <c r="B10" s="234">
        <v>0</v>
      </c>
      <c r="C10" s="233" t="s">
        <v>32</v>
      </c>
      <c r="D10" s="237">
        <v>0</v>
      </c>
      <c r="E10" s="235" t="s">
        <v>33</v>
      </c>
      <c r="F10" s="234">
        <v>0</v>
      </c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1"/>
      <c r="DW10" s="221"/>
      <c r="DX10" s="221"/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21"/>
      <c r="EK10" s="221"/>
      <c r="EL10" s="221"/>
      <c r="EM10" s="221"/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  <c r="EZ10" s="221"/>
      <c r="FA10" s="221"/>
      <c r="FB10" s="221"/>
      <c r="FC10" s="221"/>
      <c r="FD10" s="221"/>
      <c r="FE10" s="221"/>
      <c r="FF10" s="221"/>
      <c r="FG10" s="221"/>
      <c r="FH10" s="221"/>
      <c r="FI10" s="221"/>
      <c r="FJ10" s="221"/>
      <c r="FK10" s="221"/>
      <c r="FL10" s="221"/>
      <c r="FM10" s="221"/>
      <c r="FN10" s="221"/>
      <c r="FO10" s="221"/>
      <c r="FP10" s="221"/>
      <c r="FQ10" s="221"/>
      <c r="FR10" s="221"/>
      <c r="FS10" s="221"/>
      <c r="FT10" s="221"/>
      <c r="FU10" s="221"/>
      <c r="FV10" s="221"/>
      <c r="FW10" s="221"/>
      <c r="FX10" s="221"/>
      <c r="FY10" s="221"/>
      <c r="FZ10" s="221"/>
      <c r="GA10" s="221"/>
      <c r="GB10" s="221"/>
      <c r="GC10" s="221"/>
      <c r="GD10" s="221"/>
      <c r="GE10" s="221"/>
      <c r="GF10" s="221"/>
      <c r="GG10" s="221"/>
      <c r="GH10" s="221"/>
      <c r="GI10" s="221"/>
      <c r="GJ10" s="221"/>
      <c r="GK10" s="221"/>
      <c r="GL10" s="221"/>
      <c r="GM10" s="221"/>
      <c r="GN10" s="221"/>
      <c r="GO10" s="221"/>
      <c r="GP10" s="221"/>
      <c r="GQ10" s="221"/>
      <c r="GR10" s="221"/>
      <c r="GS10" s="221"/>
      <c r="GT10" s="221"/>
      <c r="GU10" s="221"/>
      <c r="GV10" s="221"/>
      <c r="GW10" s="221"/>
      <c r="GX10" s="221"/>
      <c r="GY10" s="221"/>
      <c r="GZ10" s="221"/>
      <c r="HA10" s="221"/>
      <c r="HB10" s="221"/>
      <c r="HC10" s="221"/>
      <c r="HD10" s="221"/>
      <c r="HE10" s="221"/>
      <c r="HF10" s="221"/>
      <c r="HG10" s="221"/>
      <c r="HH10" s="221"/>
      <c r="HI10" s="221"/>
      <c r="HJ10" s="221"/>
      <c r="HK10" s="221"/>
      <c r="HL10" s="221"/>
      <c r="HM10" s="221"/>
      <c r="HN10" s="221"/>
      <c r="HO10" s="221"/>
      <c r="HP10" s="221"/>
      <c r="HQ10" s="221"/>
      <c r="HR10" s="221"/>
      <c r="HS10" s="221"/>
      <c r="HT10" s="221"/>
      <c r="HU10" s="221"/>
      <c r="HV10" s="221"/>
      <c r="HW10" s="221"/>
      <c r="HX10" s="221"/>
      <c r="HY10" s="221"/>
      <c r="HZ10" s="221"/>
      <c r="IA10" s="221"/>
      <c r="IB10" s="221"/>
      <c r="IC10" s="221"/>
      <c r="ID10" s="221"/>
      <c r="IE10" s="221"/>
      <c r="IF10" s="221"/>
      <c r="IG10" s="221"/>
      <c r="IH10" s="221"/>
      <c r="II10" s="221"/>
      <c r="IJ10" s="221"/>
      <c r="IK10" s="221"/>
      <c r="IL10" s="221"/>
      <c r="IM10" s="221"/>
      <c r="IN10" s="221"/>
      <c r="IO10" s="221"/>
      <c r="IP10" s="221"/>
      <c r="IQ10" s="221"/>
      <c r="IR10" s="221"/>
      <c r="IS10" s="221"/>
      <c r="IT10" s="221"/>
      <c r="IU10" s="221"/>
      <c r="IV10" s="221"/>
    </row>
    <row r="11" spans="1:256" ht="23.25" customHeight="1">
      <c r="A11" s="232" t="s">
        <v>34</v>
      </c>
      <c r="B11" s="234">
        <v>0</v>
      </c>
      <c r="C11" s="233" t="s">
        <v>35</v>
      </c>
      <c r="D11" s="237">
        <v>0</v>
      </c>
      <c r="E11" s="235" t="s">
        <v>36</v>
      </c>
      <c r="F11" s="234">
        <v>0</v>
      </c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1"/>
      <c r="FV11" s="221"/>
      <c r="FW11" s="221"/>
      <c r="FX11" s="221"/>
      <c r="FY11" s="221"/>
      <c r="FZ11" s="221"/>
      <c r="GA11" s="221"/>
      <c r="GB11" s="221"/>
      <c r="GC11" s="221"/>
      <c r="GD11" s="221"/>
      <c r="GE11" s="221"/>
      <c r="GF11" s="221"/>
      <c r="GG11" s="221"/>
      <c r="GH11" s="221"/>
      <c r="GI11" s="221"/>
      <c r="GJ11" s="221"/>
      <c r="GK11" s="221"/>
      <c r="GL11" s="221"/>
      <c r="GM11" s="221"/>
      <c r="GN11" s="221"/>
      <c r="GO11" s="221"/>
      <c r="GP11" s="221"/>
      <c r="GQ11" s="221"/>
      <c r="GR11" s="221"/>
      <c r="GS11" s="221"/>
      <c r="GT11" s="221"/>
      <c r="GU11" s="221"/>
      <c r="GV11" s="221"/>
      <c r="GW11" s="221"/>
      <c r="GX11" s="221"/>
      <c r="GY11" s="221"/>
      <c r="GZ11" s="221"/>
      <c r="HA11" s="221"/>
      <c r="HB11" s="221"/>
      <c r="HC11" s="221"/>
      <c r="HD11" s="221"/>
      <c r="HE11" s="221"/>
      <c r="HF11" s="221"/>
      <c r="HG11" s="221"/>
      <c r="HH11" s="221"/>
      <c r="HI11" s="221"/>
      <c r="HJ11" s="221"/>
      <c r="HK11" s="221"/>
      <c r="HL11" s="221"/>
      <c r="HM11" s="221"/>
      <c r="HN11" s="221"/>
      <c r="HO11" s="221"/>
      <c r="HP11" s="221"/>
      <c r="HQ11" s="221"/>
      <c r="HR11" s="221"/>
      <c r="HS11" s="221"/>
      <c r="HT11" s="221"/>
      <c r="HU11" s="221"/>
      <c r="HV11" s="221"/>
      <c r="HW11" s="221"/>
      <c r="HX11" s="221"/>
      <c r="HY11" s="221"/>
      <c r="HZ11" s="221"/>
      <c r="IA11" s="221"/>
      <c r="IB11" s="221"/>
      <c r="IC11" s="221"/>
      <c r="ID11" s="221"/>
      <c r="IE11" s="221"/>
      <c r="IF11" s="221"/>
      <c r="IG11" s="221"/>
      <c r="IH11" s="221"/>
      <c r="II11" s="221"/>
      <c r="IJ11" s="221"/>
      <c r="IK11" s="221"/>
      <c r="IL11" s="221"/>
      <c r="IM11" s="221"/>
      <c r="IN11" s="221"/>
      <c r="IO11" s="221"/>
      <c r="IP11" s="221"/>
      <c r="IQ11" s="221"/>
      <c r="IR11" s="221"/>
      <c r="IS11" s="221"/>
      <c r="IT11" s="221"/>
      <c r="IU11" s="221"/>
      <c r="IV11" s="221"/>
    </row>
    <row r="12" spans="1:256" ht="23.25" customHeight="1">
      <c r="A12" s="232" t="s">
        <v>37</v>
      </c>
      <c r="B12" s="234">
        <v>0</v>
      </c>
      <c r="C12" s="233" t="s">
        <v>38</v>
      </c>
      <c r="D12" s="237">
        <v>0</v>
      </c>
      <c r="E12" s="238" t="s">
        <v>39</v>
      </c>
      <c r="F12" s="240">
        <v>0</v>
      </c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  <c r="GO12" s="221"/>
      <c r="GP12" s="221"/>
      <c r="GQ12" s="221"/>
      <c r="GR12" s="221"/>
      <c r="GS12" s="221"/>
      <c r="GT12" s="221"/>
      <c r="GU12" s="221"/>
      <c r="GV12" s="221"/>
      <c r="GW12" s="221"/>
      <c r="GX12" s="221"/>
      <c r="GY12" s="221"/>
      <c r="GZ12" s="221"/>
      <c r="HA12" s="221"/>
      <c r="HB12" s="221"/>
      <c r="HC12" s="221"/>
      <c r="HD12" s="221"/>
      <c r="HE12" s="221"/>
      <c r="HF12" s="221"/>
      <c r="HG12" s="221"/>
      <c r="HH12" s="221"/>
      <c r="HI12" s="221"/>
      <c r="HJ12" s="221"/>
      <c r="HK12" s="221"/>
      <c r="HL12" s="221"/>
      <c r="HM12" s="221"/>
      <c r="HN12" s="221"/>
      <c r="HO12" s="221"/>
      <c r="HP12" s="221"/>
      <c r="HQ12" s="221"/>
      <c r="HR12" s="221"/>
      <c r="HS12" s="221"/>
      <c r="HT12" s="221"/>
      <c r="HU12" s="221"/>
      <c r="HV12" s="221"/>
      <c r="HW12" s="221"/>
      <c r="HX12" s="221"/>
      <c r="HY12" s="221"/>
      <c r="HZ12" s="221"/>
      <c r="IA12" s="221"/>
      <c r="IB12" s="221"/>
      <c r="IC12" s="221"/>
      <c r="ID12" s="221"/>
      <c r="IE12" s="221"/>
      <c r="IF12" s="221"/>
      <c r="IG12" s="221"/>
      <c r="IH12" s="221"/>
      <c r="II12" s="221"/>
      <c r="IJ12" s="221"/>
      <c r="IK12" s="221"/>
      <c r="IL12" s="221"/>
      <c r="IM12" s="221"/>
      <c r="IN12" s="221"/>
      <c r="IO12" s="221"/>
      <c r="IP12" s="221"/>
      <c r="IQ12" s="221"/>
      <c r="IR12" s="221"/>
      <c r="IS12" s="221"/>
      <c r="IT12" s="221"/>
      <c r="IU12" s="221"/>
      <c r="IV12" s="221"/>
    </row>
    <row r="13" spans="1:256" ht="22.5" customHeight="1">
      <c r="A13" s="232" t="s">
        <v>40</v>
      </c>
      <c r="B13" s="234">
        <v>0</v>
      </c>
      <c r="C13" s="233" t="s">
        <v>41</v>
      </c>
      <c r="D13" s="237">
        <v>0</v>
      </c>
      <c r="E13" s="235" t="s">
        <v>42</v>
      </c>
      <c r="F13" s="234">
        <v>0</v>
      </c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1"/>
      <c r="FY13" s="221"/>
      <c r="FZ13" s="221"/>
      <c r="GA13" s="221"/>
      <c r="GB13" s="221"/>
      <c r="GC13" s="221"/>
      <c r="GD13" s="221"/>
      <c r="GE13" s="221"/>
      <c r="GF13" s="221"/>
      <c r="GG13" s="221"/>
      <c r="GH13" s="221"/>
      <c r="GI13" s="221"/>
      <c r="GJ13" s="221"/>
      <c r="GK13" s="221"/>
      <c r="GL13" s="221"/>
      <c r="GM13" s="221"/>
      <c r="GN13" s="221"/>
      <c r="GO13" s="221"/>
      <c r="GP13" s="221"/>
      <c r="GQ13" s="221"/>
      <c r="GR13" s="221"/>
      <c r="GS13" s="221"/>
      <c r="GT13" s="221"/>
      <c r="GU13" s="221"/>
      <c r="GV13" s="221"/>
      <c r="GW13" s="221"/>
      <c r="GX13" s="221"/>
      <c r="GY13" s="221"/>
      <c r="GZ13" s="221"/>
      <c r="HA13" s="221"/>
      <c r="HB13" s="221"/>
      <c r="HC13" s="221"/>
      <c r="HD13" s="221"/>
      <c r="HE13" s="221"/>
      <c r="HF13" s="221"/>
      <c r="HG13" s="221"/>
      <c r="HH13" s="221"/>
      <c r="HI13" s="221"/>
      <c r="HJ13" s="221"/>
      <c r="HK13" s="221"/>
      <c r="HL13" s="221"/>
      <c r="HM13" s="221"/>
      <c r="HN13" s="221"/>
      <c r="HO13" s="221"/>
      <c r="HP13" s="221"/>
      <c r="HQ13" s="221"/>
      <c r="HR13" s="221"/>
      <c r="HS13" s="221"/>
      <c r="HT13" s="221"/>
      <c r="HU13" s="221"/>
      <c r="HV13" s="221"/>
      <c r="HW13" s="221"/>
      <c r="HX13" s="221"/>
      <c r="HY13" s="221"/>
      <c r="HZ13" s="221"/>
      <c r="IA13" s="221"/>
      <c r="IB13" s="221"/>
      <c r="IC13" s="221"/>
      <c r="ID13" s="221"/>
      <c r="IE13" s="221"/>
      <c r="IF13" s="221"/>
      <c r="IG13" s="221"/>
      <c r="IH13" s="221"/>
      <c r="II13" s="221"/>
      <c r="IJ13" s="221"/>
      <c r="IK13" s="221"/>
      <c r="IL13" s="221"/>
      <c r="IM13" s="221"/>
      <c r="IN13" s="221"/>
      <c r="IO13" s="221"/>
      <c r="IP13" s="221"/>
      <c r="IQ13" s="221"/>
      <c r="IR13" s="221"/>
      <c r="IS13" s="221"/>
      <c r="IT13" s="221"/>
      <c r="IU13" s="221"/>
      <c r="IV13" s="221"/>
    </row>
    <row r="14" spans="1:256" ht="23.25" customHeight="1">
      <c r="A14" s="232" t="s">
        <v>43</v>
      </c>
      <c r="B14" s="234">
        <v>650000</v>
      </c>
      <c r="C14" s="233" t="s">
        <v>44</v>
      </c>
      <c r="D14" s="237">
        <v>0</v>
      </c>
      <c r="E14" s="235" t="s">
        <v>45</v>
      </c>
      <c r="F14" s="234">
        <v>0</v>
      </c>
      <c r="G14" s="24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  <c r="FL14" s="221"/>
      <c r="FM14" s="221"/>
      <c r="FN14" s="221"/>
      <c r="FO14" s="221"/>
      <c r="FP14" s="221"/>
      <c r="FQ14" s="221"/>
      <c r="FR14" s="221"/>
      <c r="FS14" s="221"/>
      <c r="FT14" s="221"/>
      <c r="FU14" s="221"/>
      <c r="FV14" s="221"/>
      <c r="FW14" s="221"/>
      <c r="FX14" s="221"/>
      <c r="FY14" s="221"/>
      <c r="FZ14" s="221"/>
      <c r="GA14" s="221"/>
      <c r="GB14" s="221"/>
      <c r="GC14" s="221"/>
      <c r="GD14" s="221"/>
      <c r="GE14" s="221"/>
      <c r="GF14" s="221"/>
      <c r="GG14" s="221"/>
      <c r="GH14" s="221"/>
      <c r="GI14" s="221"/>
      <c r="GJ14" s="221"/>
      <c r="GK14" s="221"/>
      <c r="GL14" s="221"/>
      <c r="GM14" s="221"/>
      <c r="GN14" s="221"/>
      <c r="GO14" s="221"/>
      <c r="GP14" s="221"/>
      <c r="GQ14" s="221"/>
      <c r="GR14" s="221"/>
      <c r="GS14" s="221"/>
      <c r="GT14" s="221"/>
      <c r="GU14" s="221"/>
      <c r="GV14" s="221"/>
      <c r="GW14" s="221"/>
      <c r="GX14" s="221"/>
      <c r="GY14" s="221"/>
      <c r="GZ14" s="221"/>
      <c r="HA14" s="221"/>
      <c r="HB14" s="221"/>
      <c r="HC14" s="221"/>
      <c r="HD14" s="221"/>
      <c r="HE14" s="221"/>
      <c r="HF14" s="221"/>
      <c r="HG14" s="221"/>
      <c r="HH14" s="221"/>
      <c r="HI14" s="221"/>
      <c r="HJ14" s="221"/>
      <c r="HK14" s="221"/>
      <c r="HL14" s="221"/>
      <c r="HM14" s="221"/>
      <c r="HN14" s="221"/>
      <c r="HO14" s="221"/>
      <c r="HP14" s="221"/>
      <c r="HQ14" s="221"/>
      <c r="HR14" s="221"/>
      <c r="HS14" s="221"/>
      <c r="HT14" s="221"/>
      <c r="HU14" s="221"/>
      <c r="HV14" s="221"/>
      <c r="HW14" s="221"/>
      <c r="HX14" s="221"/>
      <c r="HY14" s="221"/>
      <c r="HZ14" s="221"/>
      <c r="IA14" s="221"/>
      <c r="IB14" s="221"/>
      <c r="IC14" s="221"/>
      <c r="ID14" s="221"/>
      <c r="IE14" s="221"/>
      <c r="IF14" s="221"/>
      <c r="IG14" s="221"/>
      <c r="IH14" s="221"/>
      <c r="II14" s="221"/>
      <c r="IJ14" s="221"/>
      <c r="IK14" s="221"/>
      <c r="IL14" s="221"/>
      <c r="IM14" s="221"/>
      <c r="IN14" s="221"/>
      <c r="IO14" s="221"/>
      <c r="IP14" s="221"/>
      <c r="IQ14" s="221"/>
      <c r="IR14" s="221"/>
      <c r="IS14" s="221"/>
      <c r="IT14" s="221"/>
      <c r="IU14" s="221"/>
      <c r="IV14" s="221"/>
    </row>
    <row r="15" spans="1:256" ht="23.25" customHeight="1">
      <c r="A15" s="232" t="s">
        <v>46</v>
      </c>
      <c r="B15" s="19">
        <v>0</v>
      </c>
      <c r="C15" s="233" t="s">
        <v>47</v>
      </c>
      <c r="D15" s="237">
        <v>0</v>
      </c>
      <c r="E15" s="235" t="s">
        <v>48</v>
      </c>
      <c r="F15" s="234">
        <v>0</v>
      </c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1"/>
      <c r="FV15" s="221"/>
      <c r="FW15" s="221"/>
      <c r="FX15" s="221"/>
      <c r="FY15" s="221"/>
      <c r="FZ15" s="221"/>
      <c r="GA15" s="221"/>
      <c r="GB15" s="221"/>
      <c r="GC15" s="221"/>
      <c r="GD15" s="221"/>
      <c r="GE15" s="221"/>
      <c r="GF15" s="221"/>
      <c r="GG15" s="221"/>
      <c r="GH15" s="221"/>
      <c r="GI15" s="221"/>
      <c r="GJ15" s="221"/>
      <c r="GK15" s="221"/>
      <c r="GL15" s="221"/>
      <c r="GM15" s="221"/>
      <c r="GN15" s="221"/>
      <c r="GO15" s="221"/>
      <c r="GP15" s="221"/>
      <c r="GQ15" s="221"/>
      <c r="GR15" s="221"/>
      <c r="GS15" s="221"/>
      <c r="GT15" s="221"/>
      <c r="GU15" s="221"/>
      <c r="GV15" s="221"/>
      <c r="GW15" s="221"/>
      <c r="GX15" s="221"/>
      <c r="GY15" s="221"/>
      <c r="GZ15" s="221"/>
      <c r="HA15" s="221"/>
      <c r="HB15" s="221"/>
      <c r="HC15" s="221"/>
      <c r="HD15" s="221"/>
      <c r="HE15" s="221"/>
      <c r="HF15" s="221"/>
      <c r="HG15" s="221"/>
      <c r="HH15" s="221"/>
      <c r="HI15" s="221"/>
      <c r="HJ15" s="221"/>
      <c r="HK15" s="221"/>
      <c r="HL15" s="221"/>
      <c r="HM15" s="221"/>
      <c r="HN15" s="221"/>
      <c r="HO15" s="221"/>
      <c r="HP15" s="221"/>
      <c r="HQ15" s="221"/>
      <c r="HR15" s="221"/>
      <c r="HS15" s="221"/>
      <c r="HT15" s="221"/>
      <c r="HU15" s="221"/>
      <c r="HV15" s="221"/>
      <c r="HW15" s="221"/>
      <c r="HX15" s="221"/>
      <c r="HY15" s="221"/>
      <c r="HZ15" s="221"/>
      <c r="IA15" s="221"/>
      <c r="IB15" s="221"/>
      <c r="IC15" s="221"/>
      <c r="ID15" s="221"/>
      <c r="IE15" s="221"/>
      <c r="IF15" s="221"/>
      <c r="IG15" s="221"/>
      <c r="IH15" s="221"/>
      <c r="II15" s="221"/>
      <c r="IJ15" s="221"/>
      <c r="IK15" s="221"/>
      <c r="IL15" s="221"/>
      <c r="IM15" s="221"/>
      <c r="IN15" s="221"/>
      <c r="IO15" s="221"/>
      <c r="IP15" s="221"/>
      <c r="IQ15" s="221"/>
      <c r="IR15" s="221"/>
      <c r="IS15" s="221"/>
      <c r="IT15" s="221"/>
      <c r="IU15" s="221"/>
      <c r="IV15" s="221"/>
    </row>
    <row r="16" spans="1:256" ht="23.25" customHeight="1">
      <c r="A16" s="232"/>
      <c r="B16" s="242">
        <v>0</v>
      </c>
      <c r="C16" s="239" t="s">
        <v>50</v>
      </c>
      <c r="D16" s="237">
        <v>0</v>
      </c>
      <c r="E16" s="235" t="s">
        <v>51</v>
      </c>
      <c r="F16" s="234">
        <v>0</v>
      </c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1"/>
      <c r="FV16" s="221"/>
      <c r="FW16" s="221"/>
      <c r="FX16" s="221"/>
      <c r="FY16" s="221"/>
      <c r="FZ16" s="221"/>
      <c r="GA16" s="221"/>
      <c r="GB16" s="221"/>
      <c r="GC16" s="221"/>
      <c r="GD16" s="221"/>
      <c r="GE16" s="221"/>
      <c r="GF16" s="221"/>
      <c r="GG16" s="221"/>
      <c r="GH16" s="221"/>
      <c r="GI16" s="221"/>
      <c r="GJ16" s="221"/>
      <c r="GK16" s="221"/>
      <c r="GL16" s="221"/>
      <c r="GM16" s="221"/>
      <c r="GN16" s="221"/>
      <c r="GO16" s="221"/>
      <c r="GP16" s="221"/>
      <c r="GQ16" s="221"/>
      <c r="GR16" s="221"/>
      <c r="GS16" s="221"/>
      <c r="GT16" s="221"/>
      <c r="GU16" s="221"/>
      <c r="GV16" s="221"/>
      <c r="GW16" s="221"/>
      <c r="GX16" s="221"/>
      <c r="GY16" s="221"/>
      <c r="GZ16" s="221"/>
      <c r="HA16" s="221"/>
      <c r="HB16" s="221"/>
      <c r="HC16" s="221"/>
      <c r="HD16" s="221"/>
      <c r="HE16" s="221"/>
      <c r="HF16" s="221"/>
      <c r="HG16" s="221"/>
      <c r="HH16" s="221"/>
      <c r="HI16" s="221"/>
      <c r="HJ16" s="221"/>
      <c r="HK16" s="221"/>
      <c r="HL16" s="221"/>
      <c r="HM16" s="221"/>
      <c r="HN16" s="221"/>
      <c r="HO16" s="221"/>
      <c r="HP16" s="221"/>
      <c r="HQ16" s="221"/>
      <c r="HR16" s="221"/>
      <c r="HS16" s="221"/>
      <c r="HT16" s="221"/>
      <c r="HU16" s="221"/>
      <c r="HV16" s="221"/>
      <c r="HW16" s="221"/>
      <c r="HX16" s="221"/>
      <c r="HY16" s="221"/>
      <c r="HZ16" s="221"/>
      <c r="IA16" s="221"/>
      <c r="IB16" s="221"/>
      <c r="IC16" s="221"/>
      <c r="ID16" s="221"/>
      <c r="IE16" s="221"/>
      <c r="IF16" s="221"/>
      <c r="IG16" s="221"/>
      <c r="IH16" s="221"/>
      <c r="II16" s="221"/>
      <c r="IJ16" s="221"/>
      <c r="IK16" s="221"/>
      <c r="IL16" s="221"/>
      <c r="IM16" s="221"/>
      <c r="IN16" s="221"/>
      <c r="IO16" s="221"/>
      <c r="IP16" s="221"/>
      <c r="IQ16" s="221"/>
      <c r="IR16" s="221"/>
      <c r="IS16" s="221"/>
      <c r="IT16" s="221"/>
      <c r="IU16" s="221"/>
      <c r="IV16" s="221"/>
    </row>
    <row r="17" spans="1:256" ht="23.25" customHeight="1">
      <c r="A17" s="232"/>
      <c r="B17" s="242">
        <v>0</v>
      </c>
      <c r="C17" s="239" t="s">
        <v>53</v>
      </c>
      <c r="D17" s="237">
        <v>0</v>
      </c>
      <c r="E17" s="235" t="s">
        <v>54</v>
      </c>
      <c r="F17" s="234">
        <v>0</v>
      </c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  <c r="GK17" s="221"/>
      <c r="GL17" s="221"/>
      <c r="GM17" s="221"/>
      <c r="GN17" s="221"/>
      <c r="GO17" s="221"/>
      <c r="GP17" s="221"/>
      <c r="GQ17" s="221"/>
      <c r="GR17" s="221"/>
      <c r="GS17" s="221"/>
      <c r="GT17" s="221"/>
      <c r="GU17" s="221"/>
      <c r="GV17" s="221"/>
      <c r="GW17" s="221"/>
      <c r="GX17" s="221"/>
      <c r="GY17" s="221"/>
      <c r="GZ17" s="221"/>
      <c r="HA17" s="221"/>
      <c r="HB17" s="221"/>
      <c r="HC17" s="221"/>
      <c r="HD17" s="221"/>
      <c r="HE17" s="221"/>
      <c r="HF17" s="221"/>
      <c r="HG17" s="221"/>
      <c r="HH17" s="221"/>
      <c r="HI17" s="221"/>
      <c r="HJ17" s="221"/>
      <c r="HK17" s="221"/>
      <c r="HL17" s="221"/>
      <c r="HM17" s="221"/>
      <c r="HN17" s="221"/>
      <c r="HO17" s="221"/>
      <c r="HP17" s="221"/>
      <c r="HQ17" s="221"/>
      <c r="HR17" s="221"/>
      <c r="HS17" s="221"/>
      <c r="HT17" s="221"/>
      <c r="HU17" s="221"/>
      <c r="HV17" s="221"/>
      <c r="HW17" s="221"/>
      <c r="HX17" s="221"/>
      <c r="HY17" s="221"/>
      <c r="HZ17" s="221"/>
      <c r="IA17" s="221"/>
      <c r="IB17" s="221"/>
      <c r="IC17" s="221"/>
      <c r="ID17" s="221"/>
      <c r="IE17" s="221"/>
      <c r="IF17" s="221"/>
      <c r="IG17" s="221"/>
      <c r="IH17" s="221"/>
      <c r="II17" s="221"/>
      <c r="IJ17" s="221"/>
      <c r="IK17" s="221"/>
      <c r="IL17" s="221"/>
      <c r="IM17" s="221"/>
      <c r="IN17" s="221"/>
      <c r="IO17" s="221"/>
      <c r="IP17" s="221"/>
      <c r="IQ17" s="221"/>
      <c r="IR17" s="221"/>
      <c r="IS17" s="221"/>
      <c r="IT17" s="221"/>
      <c r="IU17" s="221"/>
      <c r="IV17" s="221"/>
    </row>
    <row r="18" spans="1:256" ht="23.25" customHeight="1">
      <c r="A18" s="232"/>
      <c r="B18" s="242">
        <v>0</v>
      </c>
      <c r="C18" s="239" t="s">
        <v>56</v>
      </c>
      <c r="D18" s="237">
        <v>0</v>
      </c>
      <c r="E18" s="235" t="s">
        <v>57</v>
      </c>
      <c r="F18" s="234">
        <v>0</v>
      </c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  <c r="GK18" s="221"/>
      <c r="GL18" s="221"/>
      <c r="GM18" s="221"/>
      <c r="GN18" s="221"/>
      <c r="GO18" s="221"/>
      <c r="GP18" s="221"/>
      <c r="GQ18" s="221"/>
      <c r="GR18" s="221"/>
      <c r="GS18" s="221"/>
      <c r="GT18" s="221"/>
      <c r="GU18" s="221"/>
      <c r="GV18" s="221"/>
      <c r="GW18" s="221"/>
      <c r="GX18" s="221"/>
      <c r="GY18" s="221"/>
      <c r="GZ18" s="221"/>
      <c r="HA18" s="221"/>
      <c r="HB18" s="221"/>
      <c r="HC18" s="221"/>
      <c r="HD18" s="221"/>
      <c r="HE18" s="221"/>
      <c r="HF18" s="221"/>
      <c r="HG18" s="221"/>
      <c r="HH18" s="221"/>
      <c r="HI18" s="221"/>
      <c r="HJ18" s="221"/>
      <c r="HK18" s="221"/>
      <c r="HL18" s="221"/>
      <c r="HM18" s="221"/>
      <c r="HN18" s="221"/>
      <c r="HO18" s="221"/>
      <c r="HP18" s="221"/>
      <c r="HQ18" s="221"/>
      <c r="HR18" s="221"/>
      <c r="HS18" s="221"/>
      <c r="HT18" s="221"/>
      <c r="HU18" s="221"/>
      <c r="HV18" s="221"/>
      <c r="HW18" s="221"/>
      <c r="HX18" s="221"/>
      <c r="HY18" s="221"/>
      <c r="HZ18" s="221"/>
      <c r="IA18" s="221"/>
      <c r="IB18" s="221"/>
      <c r="IC18" s="221"/>
      <c r="ID18" s="221"/>
      <c r="IE18" s="221"/>
      <c r="IF18" s="221"/>
      <c r="IG18" s="221"/>
      <c r="IH18" s="221"/>
      <c r="II18" s="221"/>
      <c r="IJ18" s="221"/>
      <c r="IK18" s="221"/>
      <c r="IL18" s="221"/>
      <c r="IM18" s="221"/>
      <c r="IN18" s="221"/>
      <c r="IO18" s="221"/>
      <c r="IP18" s="221"/>
      <c r="IQ18" s="221"/>
      <c r="IR18" s="221"/>
      <c r="IS18" s="221"/>
      <c r="IT18" s="221"/>
      <c r="IU18" s="221"/>
      <c r="IV18" s="221"/>
    </row>
    <row r="19" spans="1:256" ht="23.25" customHeight="1">
      <c r="A19" s="243"/>
      <c r="B19" s="236">
        <v>0</v>
      </c>
      <c r="C19" s="239" t="s">
        <v>59</v>
      </c>
      <c r="D19" s="237">
        <v>0</v>
      </c>
      <c r="E19" s="235" t="s">
        <v>60</v>
      </c>
      <c r="F19" s="234">
        <v>0</v>
      </c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1"/>
      <c r="FV19" s="221"/>
      <c r="FW19" s="221"/>
      <c r="FX19" s="221"/>
      <c r="FY19" s="221"/>
      <c r="FZ19" s="221"/>
      <c r="GA19" s="221"/>
      <c r="GB19" s="221"/>
      <c r="GC19" s="221"/>
      <c r="GD19" s="221"/>
      <c r="GE19" s="221"/>
      <c r="GF19" s="221"/>
      <c r="GG19" s="221"/>
      <c r="GH19" s="221"/>
      <c r="GI19" s="221"/>
      <c r="GJ19" s="221"/>
      <c r="GK19" s="221"/>
      <c r="GL19" s="221"/>
      <c r="GM19" s="221"/>
      <c r="GN19" s="221"/>
      <c r="GO19" s="221"/>
      <c r="GP19" s="221"/>
      <c r="GQ19" s="221"/>
      <c r="GR19" s="221"/>
      <c r="GS19" s="221"/>
      <c r="GT19" s="221"/>
      <c r="GU19" s="221"/>
      <c r="GV19" s="221"/>
      <c r="GW19" s="221"/>
      <c r="GX19" s="221"/>
      <c r="GY19" s="221"/>
      <c r="GZ19" s="221"/>
      <c r="HA19" s="221"/>
      <c r="HB19" s="221"/>
      <c r="HC19" s="221"/>
      <c r="HD19" s="221"/>
      <c r="HE19" s="221"/>
      <c r="HF19" s="221"/>
      <c r="HG19" s="221"/>
      <c r="HH19" s="221"/>
      <c r="HI19" s="221"/>
      <c r="HJ19" s="221"/>
      <c r="HK19" s="221"/>
      <c r="HL19" s="221"/>
      <c r="HM19" s="221"/>
      <c r="HN19" s="221"/>
      <c r="HO19" s="221"/>
      <c r="HP19" s="221"/>
      <c r="HQ19" s="221"/>
      <c r="HR19" s="221"/>
      <c r="HS19" s="221"/>
      <c r="HT19" s="221"/>
      <c r="HU19" s="221"/>
      <c r="HV19" s="221"/>
      <c r="HW19" s="221"/>
      <c r="HX19" s="221"/>
      <c r="HY19" s="221"/>
      <c r="HZ19" s="221"/>
      <c r="IA19" s="221"/>
      <c r="IB19" s="221"/>
      <c r="IC19" s="221"/>
      <c r="ID19" s="221"/>
      <c r="IE19" s="221"/>
      <c r="IF19" s="221"/>
      <c r="IG19" s="221"/>
      <c r="IH19" s="221"/>
      <c r="II19" s="221"/>
      <c r="IJ19" s="221"/>
      <c r="IK19" s="221"/>
      <c r="IL19" s="221"/>
      <c r="IM19" s="221"/>
      <c r="IN19" s="221"/>
      <c r="IO19" s="221"/>
      <c r="IP19" s="221"/>
      <c r="IQ19" s="221"/>
      <c r="IR19" s="221"/>
      <c r="IS19" s="221"/>
      <c r="IT19" s="221"/>
      <c r="IU19" s="221"/>
      <c r="IV19" s="221"/>
    </row>
    <row r="20" spans="1:256" ht="23.25" customHeight="1">
      <c r="A20" s="243"/>
      <c r="B20" s="27">
        <v>0</v>
      </c>
      <c r="C20" s="239" t="s">
        <v>61</v>
      </c>
      <c r="D20" s="237">
        <v>0</v>
      </c>
      <c r="E20" s="235" t="s">
        <v>62</v>
      </c>
      <c r="F20" s="19">
        <v>0</v>
      </c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221"/>
      <c r="FM20" s="221"/>
      <c r="FN20" s="221"/>
      <c r="FO20" s="221"/>
      <c r="FP20" s="221"/>
      <c r="FQ20" s="221"/>
      <c r="FR20" s="221"/>
      <c r="FS20" s="221"/>
      <c r="FT20" s="221"/>
      <c r="FU20" s="221"/>
      <c r="FV20" s="221"/>
      <c r="FW20" s="221"/>
      <c r="FX20" s="221"/>
      <c r="FY20" s="221"/>
      <c r="FZ20" s="221"/>
      <c r="GA20" s="221"/>
      <c r="GB20" s="221"/>
      <c r="GC20" s="221"/>
      <c r="GD20" s="221"/>
      <c r="GE20" s="221"/>
      <c r="GF20" s="221"/>
      <c r="GG20" s="221"/>
      <c r="GH20" s="221"/>
      <c r="GI20" s="221"/>
      <c r="GJ20" s="221"/>
      <c r="GK20" s="221"/>
      <c r="GL20" s="221"/>
      <c r="GM20" s="221"/>
      <c r="GN20" s="221"/>
      <c r="GO20" s="221"/>
      <c r="GP20" s="221"/>
      <c r="GQ20" s="221"/>
      <c r="GR20" s="221"/>
      <c r="GS20" s="221"/>
      <c r="GT20" s="221"/>
      <c r="GU20" s="221"/>
      <c r="GV20" s="221"/>
      <c r="GW20" s="221"/>
      <c r="GX20" s="221"/>
      <c r="GY20" s="221"/>
      <c r="GZ20" s="221"/>
      <c r="HA20" s="221"/>
      <c r="HB20" s="221"/>
      <c r="HC20" s="221"/>
      <c r="HD20" s="221"/>
      <c r="HE20" s="221"/>
      <c r="HF20" s="221"/>
      <c r="HG20" s="221"/>
      <c r="HH20" s="221"/>
      <c r="HI20" s="221"/>
      <c r="HJ20" s="221"/>
      <c r="HK20" s="221"/>
      <c r="HL20" s="221"/>
      <c r="HM20" s="221"/>
      <c r="HN20" s="221"/>
      <c r="HO20" s="221"/>
      <c r="HP20" s="221"/>
      <c r="HQ20" s="221"/>
      <c r="HR20" s="221"/>
      <c r="HS20" s="221"/>
      <c r="HT20" s="221"/>
      <c r="HU20" s="221"/>
      <c r="HV20" s="221"/>
      <c r="HW20" s="221"/>
      <c r="HX20" s="221"/>
      <c r="HY20" s="221"/>
      <c r="HZ20" s="221"/>
      <c r="IA20" s="221"/>
      <c r="IB20" s="221"/>
      <c r="IC20" s="221"/>
      <c r="ID20" s="221"/>
      <c r="IE20" s="221"/>
      <c r="IF20" s="221"/>
      <c r="IG20" s="221"/>
      <c r="IH20" s="221"/>
      <c r="II20" s="221"/>
      <c r="IJ20" s="221"/>
      <c r="IK20" s="221"/>
      <c r="IL20" s="221"/>
      <c r="IM20" s="221"/>
      <c r="IN20" s="221"/>
      <c r="IO20" s="221"/>
      <c r="IP20" s="221"/>
      <c r="IQ20" s="221"/>
      <c r="IR20" s="221"/>
      <c r="IS20" s="221"/>
      <c r="IT20" s="221"/>
      <c r="IU20" s="221"/>
      <c r="IV20" s="221"/>
    </row>
    <row r="21" spans="1:256" ht="23.25" customHeight="1">
      <c r="A21" s="243"/>
      <c r="B21" s="242">
        <v>0</v>
      </c>
      <c r="C21" s="239" t="s">
        <v>63</v>
      </c>
      <c r="D21" s="237">
        <v>0</v>
      </c>
      <c r="E21" s="244"/>
      <c r="F21" s="245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221"/>
      <c r="FM21" s="221"/>
      <c r="FN21" s="221"/>
      <c r="FO21" s="221"/>
      <c r="FP21" s="221"/>
      <c r="FQ21" s="221"/>
      <c r="FR21" s="221"/>
      <c r="FS21" s="221"/>
      <c r="FT21" s="221"/>
      <c r="FU21" s="221"/>
      <c r="FV21" s="221"/>
      <c r="FW21" s="221"/>
      <c r="FX21" s="221"/>
      <c r="FY21" s="221"/>
      <c r="FZ21" s="221"/>
      <c r="GA21" s="221"/>
      <c r="GB21" s="221"/>
      <c r="GC21" s="221"/>
      <c r="GD21" s="221"/>
      <c r="GE21" s="221"/>
      <c r="GF21" s="221"/>
      <c r="GG21" s="221"/>
      <c r="GH21" s="221"/>
      <c r="GI21" s="221"/>
      <c r="GJ21" s="221"/>
      <c r="GK21" s="221"/>
      <c r="GL21" s="221"/>
      <c r="GM21" s="221"/>
      <c r="GN21" s="221"/>
      <c r="GO21" s="221"/>
      <c r="GP21" s="221"/>
      <c r="GQ21" s="221"/>
      <c r="GR21" s="221"/>
      <c r="GS21" s="221"/>
      <c r="GT21" s="221"/>
      <c r="GU21" s="221"/>
      <c r="GV21" s="221"/>
      <c r="GW21" s="221"/>
      <c r="GX21" s="221"/>
      <c r="GY21" s="221"/>
      <c r="GZ21" s="221"/>
      <c r="HA21" s="221"/>
      <c r="HB21" s="221"/>
      <c r="HC21" s="221"/>
      <c r="HD21" s="221"/>
      <c r="HE21" s="221"/>
      <c r="HF21" s="221"/>
      <c r="HG21" s="221"/>
      <c r="HH21" s="221"/>
      <c r="HI21" s="221"/>
      <c r="HJ21" s="221"/>
      <c r="HK21" s="221"/>
      <c r="HL21" s="221"/>
      <c r="HM21" s="221"/>
      <c r="HN21" s="221"/>
      <c r="HO21" s="221"/>
      <c r="HP21" s="221"/>
      <c r="HQ21" s="221"/>
      <c r="HR21" s="221"/>
      <c r="HS21" s="221"/>
      <c r="HT21" s="221"/>
      <c r="HU21" s="221"/>
      <c r="HV21" s="221"/>
      <c r="HW21" s="221"/>
      <c r="HX21" s="221"/>
      <c r="HY21" s="221"/>
      <c r="HZ21" s="221"/>
      <c r="IA21" s="221"/>
      <c r="IB21" s="221"/>
      <c r="IC21" s="221"/>
      <c r="ID21" s="221"/>
      <c r="IE21" s="221"/>
      <c r="IF21" s="221"/>
      <c r="IG21" s="221"/>
      <c r="IH21" s="221"/>
      <c r="II21" s="221"/>
      <c r="IJ21" s="221"/>
      <c r="IK21" s="221"/>
      <c r="IL21" s="221"/>
      <c r="IM21" s="221"/>
      <c r="IN21" s="221"/>
      <c r="IO21" s="221"/>
      <c r="IP21" s="221"/>
      <c r="IQ21" s="221"/>
      <c r="IR21" s="221"/>
      <c r="IS21" s="221"/>
      <c r="IT21" s="221"/>
      <c r="IU21" s="221"/>
      <c r="IV21" s="221"/>
    </row>
    <row r="22" spans="1:256" ht="22.5" customHeight="1">
      <c r="A22" s="243"/>
      <c r="B22" s="242">
        <v>0</v>
      </c>
      <c r="C22" s="239" t="s">
        <v>64</v>
      </c>
      <c r="D22" s="237">
        <v>0</v>
      </c>
      <c r="E22" s="244"/>
      <c r="F22" s="246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  <c r="FW22" s="221"/>
      <c r="FX22" s="221"/>
      <c r="FY22" s="221"/>
      <c r="FZ22" s="221"/>
      <c r="GA22" s="221"/>
      <c r="GB22" s="221"/>
      <c r="GC22" s="221"/>
      <c r="GD22" s="221"/>
      <c r="GE22" s="221"/>
      <c r="GF22" s="221"/>
      <c r="GG22" s="221"/>
      <c r="GH22" s="221"/>
      <c r="GI22" s="221"/>
      <c r="GJ22" s="221"/>
      <c r="GK22" s="221"/>
      <c r="GL22" s="221"/>
      <c r="GM22" s="221"/>
      <c r="GN22" s="221"/>
      <c r="GO22" s="221"/>
      <c r="GP22" s="221"/>
      <c r="GQ22" s="221"/>
      <c r="GR22" s="221"/>
      <c r="GS22" s="221"/>
      <c r="GT22" s="221"/>
      <c r="GU22" s="221"/>
      <c r="GV22" s="221"/>
      <c r="GW22" s="221"/>
      <c r="GX22" s="221"/>
      <c r="GY22" s="221"/>
      <c r="GZ22" s="221"/>
      <c r="HA22" s="221"/>
      <c r="HB22" s="221"/>
      <c r="HC22" s="221"/>
      <c r="HD22" s="221"/>
      <c r="HE22" s="221"/>
      <c r="HF22" s="221"/>
      <c r="HG22" s="221"/>
      <c r="HH22" s="221"/>
      <c r="HI22" s="221"/>
      <c r="HJ22" s="221"/>
      <c r="HK22" s="221"/>
      <c r="HL22" s="221"/>
      <c r="HM22" s="221"/>
      <c r="HN22" s="221"/>
      <c r="HO22" s="221"/>
      <c r="HP22" s="221"/>
      <c r="HQ22" s="221"/>
      <c r="HR22" s="221"/>
      <c r="HS22" s="221"/>
      <c r="HT22" s="221"/>
      <c r="HU22" s="221"/>
      <c r="HV22" s="221"/>
      <c r="HW22" s="221"/>
      <c r="HX22" s="221"/>
      <c r="HY22" s="221"/>
      <c r="HZ22" s="221"/>
      <c r="IA22" s="221"/>
      <c r="IB22" s="221"/>
      <c r="IC22" s="221"/>
      <c r="ID22" s="221"/>
      <c r="IE22" s="221"/>
      <c r="IF22" s="221"/>
      <c r="IG22" s="221"/>
      <c r="IH22" s="221"/>
      <c r="II22" s="221"/>
      <c r="IJ22" s="221"/>
      <c r="IK22" s="221"/>
      <c r="IL22" s="221"/>
      <c r="IM22" s="221"/>
      <c r="IN22" s="221"/>
      <c r="IO22" s="221"/>
      <c r="IP22" s="221"/>
      <c r="IQ22" s="221"/>
      <c r="IR22" s="221"/>
      <c r="IS22" s="221"/>
      <c r="IT22" s="221"/>
      <c r="IU22" s="221"/>
      <c r="IV22" s="221"/>
    </row>
    <row r="23" spans="1:256" ht="23.25" customHeight="1">
      <c r="A23" s="243"/>
      <c r="B23" s="242">
        <v>0</v>
      </c>
      <c r="C23" s="239" t="s">
        <v>65</v>
      </c>
      <c r="D23" s="237">
        <v>0</v>
      </c>
      <c r="E23" s="244"/>
      <c r="F23" s="247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1"/>
      <c r="FV23" s="221"/>
      <c r="FW23" s="221"/>
      <c r="FX23" s="221"/>
      <c r="FY23" s="221"/>
      <c r="FZ23" s="221"/>
      <c r="GA23" s="221"/>
      <c r="GB23" s="221"/>
      <c r="GC23" s="221"/>
      <c r="GD23" s="221"/>
      <c r="GE23" s="221"/>
      <c r="GF23" s="221"/>
      <c r="GG23" s="221"/>
      <c r="GH23" s="221"/>
      <c r="GI23" s="221"/>
      <c r="GJ23" s="221"/>
      <c r="GK23" s="221"/>
      <c r="GL23" s="221"/>
      <c r="GM23" s="221"/>
      <c r="GN23" s="221"/>
      <c r="GO23" s="221"/>
      <c r="GP23" s="221"/>
      <c r="GQ23" s="221"/>
      <c r="GR23" s="221"/>
      <c r="GS23" s="221"/>
      <c r="GT23" s="221"/>
      <c r="GU23" s="221"/>
      <c r="GV23" s="221"/>
      <c r="GW23" s="221"/>
      <c r="GX23" s="221"/>
      <c r="GY23" s="221"/>
      <c r="GZ23" s="221"/>
      <c r="HA23" s="221"/>
      <c r="HB23" s="221"/>
      <c r="HC23" s="221"/>
      <c r="HD23" s="221"/>
      <c r="HE23" s="221"/>
      <c r="HF23" s="221"/>
      <c r="HG23" s="221"/>
      <c r="HH23" s="221"/>
      <c r="HI23" s="221"/>
      <c r="HJ23" s="221"/>
      <c r="HK23" s="221"/>
      <c r="HL23" s="221"/>
      <c r="HM23" s="221"/>
      <c r="HN23" s="221"/>
      <c r="HO23" s="221"/>
      <c r="HP23" s="221"/>
      <c r="HQ23" s="221"/>
      <c r="HR23" s="221"/>
      <c r="HS23" s="221"/>
      <c r="HT23" s="221"/>
      <c r="HU23" s="221"/>
      <c r="HV23" s="221"/>
      <c r="HW23" s="221"/>
      <c r="HX23" s="221"/>
      <c r="HY23" s="221"/>
      <c r="HZ23" s="221"/>
      <c r="IA23" s="221"/>
      <c r="IB23" s="221"/>
      <c r="IC23" s="221"/>
      <c r="ID23" s="221"/>
      <c r="IE23" s="221"/>
      <c r="IF23" s="221"/>
      <c r="IG23" s="221"/>
      <c r="IH23" s="221"/>
      <c r="II23" s="221"/>
      <c r="IJ23" s="221"/>
      <c r="IK23" s="221"/>
      <c r="IL23" s="221"/>
      <c r="IM23" s="221"/>
      <c r="IN23" s="221"/>
      <c r="IO23" s="221"/>
      <c r="IP23" s="221"/>
      <c r="IQ23" s="221"/>
      <c r="IR23" s="221"/>
      <c r="IS23" s="221"/>
      <c r="IT23" s="221"/>
      <c r="IU23" s="221"/>
      <c r="IV23" s="221"/>
    </row>
    <row r="24" spans="1:256" ht="22.5" customHeight="1">
      <c r="A24" s="243"/>
      <c r="B24" s="236"/>
      <c r="C24" s="239" t="s">
        <v>66</v>
      </c>
      <c r="D24" s="237">
        <v>0</v>
      </c>
      <c r="E24" s="244"/>
      <c r="F24" s="248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1"/>
      <c r="EJ24" s="221"/>
      <c r="EK24" s="221"/>
      <c r="EL24" s="221"/>
      <c r="EM24" s="221"/>
      <c r="EN24" s="221"/>
      <c r="EO24" s="221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H24" s="221"/>
      <c r="FI24" s="221"/>
      <c r="FJ24" s="221"/>
      <c r="FK24" s="221"/>
      <c r="FL24" s="221"/>
      <c r="FM24" s="221"/>
      <c r="FN24" s="221"/>
      <c r="FO24" s="221"/>
      <c r="FP24" s="221"/>
      <c r="FQ24" s="221"/>
      <c r="FR24" s="221"/>
      <c r="FS24" s="221"/>
      <c r="FT24" s="221"/>
      <c r="FU24" s="221"/>
      <c r="FV24" s="221"/>
      <c r="FW24" s="221"/>
      <c r="FX24" s="221"/>
      <c r="FY24" s="221"/>
      <c r="FZ24" s="221"/>
      <c r="GA24" s="221"/>
      <c r="GB24" s="221"/>
      <c r="GC24" s="221"/>
      <c r="GD24" s="221"/>
      <c r="GE24" s="221"/>
      <c r="GF24" s="221"/>
      <c r="GG24" s="221"/>
      <c r="GH24" s="221"/>
      <c r="GI24" s="221"/>
      <c r="GJ24" s="221"/>
      <c r="GK24" s="221"/>
      <c r="GL24" s="221"/>
      <c r="GM24" s="221"/>
      <c r="GN24" s="221"/>
      <c r="GO24" s="221"/>
      <c r="GP24" s="221"/>
      <c r="GQ24" s="221"/>
      <c r="GR24" s="221"/>
      <c r="GS24" s="221"/>
      <c r="GT24" s="221"/>
      <c r="GU24" s="221"/>
      <c r="GV24" s="221"/>
      <c r="GW24" s="221"/>
      <c r="GX24" s="221"/>
      <c r="GY24" s="221"/>
      <c r="GZ24" s="221"/>
      <c r="HA24" s="221"/>
      <c r="HB24" s="221"/>
      <c r="HC24" s="221"/>
      <c r="HD24" s="221"/>
      <c r="HE24" s="221"/>
      <c r="HF24" s="221"/>
      <c r="HG24" s="221"/>
      <c r="HH24" s="221"/>
      <c r="HI24" s="221"/>
      <c r="HJ24" s="221"/>
      <c r="HK24" s="221"/>
      <c r="HL24" s="221"/>
      <c r="HM24" s="221"/>
      <c r="HN24" s="221"/>
      <c r="HO24" s="221"/>
      <c r="HP24" s="221"/>
      <c r="HQ24" s="221"/>
      <c r="HR24" s="221"/>
      <c r="HS24" s="221"/>
      <c r="HT24" s="221"/>
      <c r="HU24" s="221"/>
      <c r="HV24" s="221"/>
      <c r="HW24" s="221"/>
      <c r="HX24" s="221"/>
      <c r="HY24" s="221"/>
      <c r="HZ24" s="221"/>
      <c r="IA24" s="221"/>
      <c r="IB24" s="221"/>
      <c r="IC24" s="221"/>
      <c r="ID24" s="221"/>
      <c r="IE24" s="221"/>
      <c r="IF24" s="221"/>
      <c r="IG24" s="221"/>
      <c r="IH24" s="221"/>
      <c r="II24" s="221"/>
      <c r="IJ24" s="221"/>
      <c r="IK24" s="221"/>
      <c r="IL24" s="221"/>
      <c r="IM24" s="221"/>
      <c r="IN24" s="221"/>
      <c r="IO24" s="221"/>
      <c r="IP24" s="221"/>
      <c r="IQ24" s="221"/>
      <c r="IR24" s="221"/>
      <c r="IS24" s="221"/>
      <c r="IT24" s="221"/>
      <c r="IU24" s="221"/>
      <c r="IV24" s="221"/>
    </row>
    <row r="25" spans="1:256" ht="22.5" customHeight="1">
      <c r="A25" s="249"/>
      <c r="B25" s="19"/>
      <c r="C25" s="250" t="s">
        <v>67</v>
      </c>
      <c r="D25" s="237">
        <v>0</v>
      </c>
      <c r="E25" s="251"/>
      <c r="F25" s="19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1"/>
      <c r="FV25" s="221"/>
      <c r="FW25" s="221"/>
      <c r="FX25" s="221"/>
      <c r="FY25" s="221"/>
      <c r="FZ25" s="221"/>
      <c r="GA25" s="221"/>
      <c r="GB25" s="221"/>
      <c r="GC25" s="221"/>
      <c r="GD25" s="221"/>
      <c r="GE25" s="221"/>
      <c r="GF25" s="221"/>
      <c r="GG25" s="221"/>
      <c r="GH25" s="221"/>
      <c r="GI25" s="221"/>
      <c r="GJ25" s="221"/>
      <c r="GK25" s="221"/>
      <c r="GL25" s="221"/>
      <c r="GM25" s="221"/>
      <c r="GN25" s="221"/>
      <c r="GO25" s="221"/>
      <c r="GP25" s="221"/>
      <c r="GQ25" s="221"/>
      <c r="GR25" s="221"/>
      <c r="GS25" s="221"/>
      <c r="GT25" s="221"/>
      <c r="GU25" s="221"/>
      <c r="GV25" s="221"/>
      <c r="GW25" s="221"/>
      <c r="GX25" s="221"/>
      <c r="GY25" s="221"/>
      <c r="GZ25" s="221"/>
      <c r="HA25" s="221"/>
      <c r="HB25" s="221"/>
      <c r="HC25" s="221"/>
      <c r="HD25" s="221"/>
      <c r="HE25" s="221"/>
      <c r="HF25" s="221"/>
      <c r="HG25" s="221"/>
      <c r="HH25" s="221"/>
      <c r="HI25" s="221"/>
      <c r="HJ25" s="221"/>
      <c r="HK25" s="221"/>
      <c r="HL25" s="221"/>
      <c r="HM25" s="221"/>
      <c r="HN25" s="221"/>
      <c r="HO25" s="221"/>
      <c r="HP25" s="221"/>
      <c r="HQ25" s="221"/>
      <c r="HR25" s="221"/>
      <c r="HS25" s="221"/>
      <c r="HT25" s="221"/>
      <c r="HU25" s="221"/>
      <c r="HV25" s="221"/>
      <c r="HW25" s="221"/>
      <c r="HX25" s="221"/>
      <c r="HY25" s="221"/>
      <c r="HZ25" s="221"/>
      <c r="IA25" s="221"/>
      <c r="IB25" s="221"/>
      <c r="IC25" s="221"/>
      <c r="ID25" s="221"/>
      <c r="IE25" s="221"/>
      <c r="IF25" s="221"/>
      <c r="IG25" s="221"/>
      <c r="IH25" s="221"/>
      <c r="II25" s="221"/>
      <c r="IJ25" s="221"/>
      <c r="IK25" s="221"/>
      <c r="IL25" s="221"/>
      <c r="IM25" s="221"/>
      <c r="IN25" s="221"/>
      <c r="IO25" s="221"/>
      <c r="IP25" s="221"/>
      <c r="IQ25" s="221"/>
      <c r="IR25" s="221"/>
      <c r="IS25" s="221"/>
      <c r="IT25" s="221"/>
      <c r="IU25" s="221"/>
      <c r="IV25" s="221"/>
    </row>
    <row r="26" spans="1:256" ht="22.5" customHeight="1">
      <c r="A26" s="252"/>
      <c r="B26" s="19"/>
      <c r="C26" s="250" t="s">
        <v>68</v>
      </c>
      <c r="D26" s="237">
        <v>0</v>
      </c>
      <c r="E26" s="251"/>
      <c r="F26" s="253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1"/>
      <c r="EJ26" s="221"/>
      <c r="EK26" s="221"/>
      <c r="EL26" s="221"/>
      <c r="EM26" s="221"/>
      <c r="EN26" s="221"/>
      <c r="EO26" s="221"/>
      <c r="EP26" s="221"/>
      <c r="EQ26" s="221"/>
      <c r="ER26" s="221"/>
      <c r="ES26" s="221"/>
      <c r="ET26" s="221"/>
      <c r="EU26" s="221"/>
      <c r="EV26" s="221"/>
      <c r="EW26" s="221"/>
      <c r="EX26" s="221"/>
      <c r="EY26" s="221"/>
      <c r="EZ26" s="221"/>
      <c r="FA26" s="221"/>
      <c r="FB26" s="221"/>
      <c r="FC26" s="221"/>
      <c r="FD26" s="221"/>
      <c r="FE26" s="221"/>
      <c r="FF26" s="221"/>
      <c r="FG26" s="221"/>
      <c r="FH26" s="221"/>
      <c r="FI26" s="221"/>
      <c r="FJ26" s="221"/>
      <c r="FK26" s="221"/>
      <c r="FL26" s="221"/>
      <c r="FM26" s="221"/>
      <c r="FN26" s="221"/>
      <c r="FO26" s="221"/>
      <c r="FP26" s="221"/>
      <c r="FQ26" s="221"/>
      <c r="FR26" s="221"/>
      <c r="FS26" s="221"/>
      <c r="FT26" s="221"/>
      <c r="FU26" s="221"/>
      <c r="FV26" s="221"/>
      <c r="FW26" s="221"/>
      <c r="FX26" s="221"/>
      <c r="FY26" s="221"/>
      <c r="FZ26" s="221"/>
      <c r="GA26" s="221"/>
      <c r="GB26" s="221"/>
      <c r="GC26" s="221"/>
      <c r="GD26" s="221"/>
      <c r="GE26" s="221"/>
      <c r="GF26" s="221"/>
      <c r="GG26" s="221"/>
      <c r="GH26" s="221"/>
      <c r="GI26" s="221"/>
      <c r="GJ26" s="221"/>
      <c r="GK26" s="221"/>
      <c r="GL26" s="221"/>
      <c r="GM26" s="221"/>
      <c r="GN26" s="221"/>
      <c r="GO26" s="221"/>
      <c r="GP26" s="221"/>
      <c r="GQ26" s="221"/>
      <c r="GR26" s="221"/>
      <c r="GS26" s="221"/>
      <c r="GT26" s="221"/>
      <c r="GU26" s="221"/>
      <c r="GV26" s="221"/>
      <c r="GW26" s="221"/>
      <c r="GX26" s="221"/>
      <c r="GY26" s="221"/>
      <c r="GZ26" s="221"/>
      <c r="HA26" s="221"/>
      <c r="HB26" s="221"/>
      <c r="HC26" s="221"/>
      <c r="HD26" s="221"/>
      <c r="HE26" s="221"/>
      <c r="HF26" s="221"/>
      <c r="HG26" s="221"/>
      <c r="HH26" s="221"/>
      <c r="HI26" s="221"/>
      <c r="HJ26" s="221"/>
      <c r="HK26" s="221"/>
      <c r="HL26" s="221"/>
      <c r="HM26" s="221"/>
      <c r="HN26" s="221"/>
      <c r="HO26" s="221"/>
      <c r="HP26" s="221"/>
      <c r="HQ26" s="221"/>
      <c r="HR26" s="221"/>
      <c r="HS26" s="221"/>
      <c r="HT26" s="221"/>
      <c r="HU26" s="221"/>
      <c r="HV26" s="221"/>
      <c r="HW26" s="221"/>
      <c r="HX26" s="221"/>
      <c r="HY26" s="221"/>
      <c r="HZ26" s="221"/>
      <c r="IA26" s="221"/>
      <c r="IB26" s="221"/>
      <c r="IC26" s="221"/>
      <c r="ID26" s="221"/>
      <c r="IE26" s="221"/>
      <c r="IF26" s="221"/>
      <c r="IG26" s="221"/>
      <c r="IH26" s="221"/>
      <c r="II26" s="221"/>
      <c r="IJ26" s="221"/>
      <c r="IK26" s="221"/>
      <c r="IL26" s="221"/>
      <c r="IM26" s="221"/>
      <c r="IN26" s="221"/>
      <c r="IO26" s="221"/>
      <c r="IP26" s="221"/>
      <c r="IQ26" s="221"/>
      <c r="IR26" s="221"/>
      <c r="IS26" s="221"/>
      <c r="IT26" s="221"/>
      <c r="IU26" s="221"/>
      <c r="IV26" s="221"/>
    </row>
    <row r="27" spans="1:256" ht="22.5" customHeight="1">
      <c r="A27" s="243"/>
      <c r="B27" s="19"/>
      <c r="C27" s="250" t="s">
        <v>69</v>
      </c>
      <c r="D27" s="119">
        <v>0</v>
      </c>
      <c r="E27" s="251"/>
      <c r="F27" s="253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1"/>
      <c r="FV27" s="221"/>
      <c r="FW27" s="221"/>
      <c r="FX27" s="221"/>
      <c r="FY27" s="221"/>
      <c r="FZ27" s="221"/>
      <c r="GA27" s="221"/>
      <c r="GB27" s="221"/>
      <c r="GC27" s="221"/>
      <c r="GD27" s="221"/>
      <c r="GE27" s="221"/>
      <c r="GF27" s="221"/>
      <c r="GG27" s="221"/>
      <c r="GH27" s="221"/>
      <c r="GI27" s="221"/>
      <c r="GJ27" s="221"/>
      <c r="GK27" s="221"/>
      <c r="GL27" s="221"/>
      <c r="GM27" s="221"/>
      <c r="GN27" s="221"/>
      <c r="GO27" s="221"/>
      <c r="GP27" s="221"/>
      <c r="GQ27" s="221"/>
      <c r="GR27" s="221"/>
      <c r="GS27" s="221"/>
      <c r="GT27" s="221"/>
      <c r="GU27" s="221"/>
      <c r="GV27" s="221"/>
      <c r="GW27" s="221"/>
      <c r="GX27" s="221"/>
      <c r="GY27" s="221"/>
      <c r="GZ27" s="221"/>
      <c r="HA27" s="221"/>
      <c r="HB27" s="221"/>
      <c r="HC27" s="221"/>
      <c r="HD27" s="221"/>
      <c r="HE27" s="221"/>
      <c r="HF27" s="221"/>
      <c r="HG27" s="221"/>
      <c r="HH27" s="221"/>
      <c r="HI27" s="221"/>
      <c r="HJ27" s="221"/>
      <c r="HK27" s="221"/>
      <c r="HL27" s="221"/>
      <c r="HM27" s="221"/>
      <c r="HN27" s="221"/>
      <c r="HO27" s="221"/>
      <c r="HP27" s="221"/>
      <c r="HQ27" s="221"/>
      <c r="HR27" s="221"/>
      <c r="HS27" s="221"/>
      <c r="HT27" s="221"/>
      <c r="HU27" s="221"/>
      <c r="HV27" s="221"/>
      <c r="HW27" s="221"/>
      <c r="HX27" s="221"/>
      <c r="HY27" s="221"/>
      <c r="HZ27" s="221"/>
      <c r="IA27" s="221"/>
      <c r="IB27" s="221"/>
      <c r="IC27" s="221"/>
      <c r="ID27" s="221"/>
      <c r="IE27" s="221"/>
      <c r="IF27" s="221"/>
      <c r="IG27" s="221"/>
      <c r="IH27" s="221"/>
      <c r="II27" s="221"/>
      <c r="IJ27" s="221"/>
      <c r="IK27" s="221"/>
      <c r="IL27" s="221"/>
      <c r="IM27" s="221"/>
      <c r="IN27" s="221"/>
      <c r="IO27" s="221"/>
      <c r="IP27" s="221"/>
      <c r="IQ27" s="221"/>
      <c r="IR27" s="221"/>
      <c r="IS27" s="221"/>
      <c r="IT27" s="221"/>
      <c r="IU27" s="221"/>
      <c r="IV27" s="221"/>
    </row>
    <row r="28" spans="1:256" ht="22.5" customHeight="1">
      <c r="A28" s="229"/>
      <c r="B28" s="19"/>
      <c r="C28" s="254"/>
      <c r="D28" s="255"/>
      <c r="E28" s="256"/>
      <c r="F28" s="253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1"/>
      <c r="GQ28" s="221"/>
      <c r="GR28" s="221"/>
      <c r="GS28" s="221"/>
      <c r="GT28" s="221"/>
      <c r="GU28" s="221"/>
      <c r="GV28" s="221"/>
      <c r="GW28" s="221"/>
      <c r="GX28" s="221"/>
      <c r="GY28" s="221"/>
      <c r="GZ28" s="221"/>
      <c r="HA28" s="221"/>
      <c r="HB28" s="221"/>
      <c r="HC28" s="221"/>
      <c r="HD28" s="221"/>
      <c r="HE28" s="221"/>
      <c r="HF28" s="221"/>
      <c r="HG28" s="221"/>
      <c r="HH28" s="221"/>
      <c r="HI28" s="221"/>
      <c r="HJ28" s="221"/>
      <c r="HK28" s="221"/>
      <c r="HL28" s="221"/>
      <c r="HM28" s="221"/>
      <c r="HN28" s="221"/>
      <c r="HO28" s="221"/>
      <c r="HP28" s="221"/>
      <c r="HQ28" s="221"/>
      <c r="HR28" s="221"/>
      <c r="HS28" s="221"/>
      <c r="HT28" s="221"/>
      <c r="HU28" s="221"/>
      <c r="HV28" s="221"/>
      <c r="HW28" s="221"/>
      <c r="HX28" s="221"/>
      <c r="HY28" s="221"/>
      <c r="HZ28" s="221"/>
      <c r="IA28" s="221"/>
      <c r="IB28" s="221"/>
      <c r="IC28" s="221"/>
      <c r="ID28" s="221"/>
      <c r="IE28" s="221"/>
      <c r="IF28" s="221"/>
      <c r="IG28" s="221"/>
      <c r="IH28" s="221"/>
      <c r="II28" s="221"/>
      <c r="IJ28" s="221"/>
      <c r="IK28" s="221"/>
      <c r="IL28" s="221"/>
      <c r="IM28" s="221"/>
      <c r="IN28" s="221"/>
      <c r="IO28" s="221"/>
      <c r="IP28" s="221"/>
      <c r="IQ28" s="221"/>
      <c r="IR28" s="221"/>
      <c r="IS28" s="221"/>
      <c r="IT28" s="221"/>
      <c r="IU28" s="221"/>
      <c r="IV28" s="221"/>
    </row>
    <row r="29" spans="1:256" ht="22.5" customHeight="1">
      <c r="A29" s="256" t="s">
        <v>70</v>
      </c>
      <c r="B29" s="19">
        <f>SUM(B6,B15)</f>
        <v>2264120</v>
      </c>
      <c r="C29" s="257" t="s">
        <v>71</v>
      </c>
      <c r="D29" s="19">
        <f>SUM(D6:D27)</f>
        <v>2264120</v>
      </c>
      <c r="E29" s="256" t="s">
        <v>72</v>
      </c>
      <c r="F29" s="19">
        <f>SUM(F6,F10,F17,F18,F19,F20)</f>
        <v>2264120</v>
      </c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21"/>
      <c r="ES29" s="221"/>
      <c r="ET29" s="221"/>
      <c r="EU29" s="221"/>
      <c r="EV29" s="221"/>
      <c r="EW29" s="221"/>
      <c r="EX29" s="221"/>
      <c r="EY29" s="221"/>
      <c r="EZ29" s="221"/>
      <c r="FA29" s="221"/>
      <c r="FB29" s="221"/>
      <c r="FC29" s="221"/>
      <c r="FD29" s="221"/>
      <c r="FE29" s="221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  <c r="FS29" s="221"/>
      <c r="FT29" s="221"/>
      <c r="FU29" s="221"/>
      <c r="FV29" s="221"/>
      <c r="FW29" s="221"/>
      <c r="FX29" s="221"/>
      <c r="FY29" s="221"/>
      <c r="FZ29" s="221"/>
      <c r="GA29" s="221"/>
      <c r="GB29" s="221"/>
      <c r="GC29" s="221"/>
      <c r="GD29" s="221"/>
      <c r="GE29" s="221"/>
      <c r="GF29" s="221"/>
      <c r="GG29" s="221"/>
      <c r="GH29" s="221"/>
      <c r="GI29" s="221"/>
      <c r="GJ29" s="221"/>
      <c r="GK29" s="221"/>
      <c r="GL29" s="221"/>
      <c r="GM29" s="221"/>
      <c r="GN29" s="221"/>
      <c r="GO29" s="221"/>
      <c r="GP29" s="221"/>
      <c r="GQ29" s="221"/>
      <c r="GR29" s="221"/>
      <c r="GS29" s="221"/>
      <c r="GT29" s="221"/>
      <c r="GU29" s="221"/>
      <c r="GV29" s="221"/>
      <c r="GW29" s="221"/>
      <c r="GX29" s="221"/>
      <c r="GY29" s="221"/>
      <c r="GZ29" s="221"/>
      <c r="HA29" s="221"/>
      <c r="HB29" s="221"/>
      <c r="HC29" s="221"/>
      <c r="HD29" s="221"/>
      <c r="HE29" s="221"/>
      <c r="HF29" s="221"/>
      <c r="HG29" s="221"/>
      <c r="HH29" s="221"/>
      <c r="HI29" s="221"/>
      <c r="HJ29" s="221"/>
      <c r="HK29" s="221"/>
      <c r="HL29" s="221"/>
      <c r="HM29" s="221"/>
      <c r="HN29" s="221"/>
      <c r="HO29" s="221"/>
      <c r="HP29" s="221"/>
      <c r="HQ29" s="221"/>
      <c r="HR29" s="221"/>
      <c r="HS29" s="221"/>
      <c r="HT29" s="221"/>
      <c r="HU29" s="221"/>
      <c r="HV29" s="221"/>
      <c r="HW29" s="221"/>
      <c r="HX29" s="221"/>
      <c r="HY29" s="221"/>
      <c r="HZ29" s="221"/>
      <c r="IA29" s="221"/>
      <c r="IB29" s="221"/>
      <c r="IC29" s="221"/>
      <c r="ID29" s="221"/>
      <c r="IE29" s="221"/>
      <c r="IF29" s="221"/>
      <c r="IG29" s="221"/>
      <c r="IH29" s="221"/>
      <c r="II29" s="221"/>
      <c r="IJ29" s="221"/>
      <c r="IK29" s="221"/>
      <c r="IL29" s="221"/>
      <c r="IM29" s="221"/>
      <c r="IN29" s="221"/>
      <c r="IO29" s="221"/>
      <c r="IP29" s="221"/>
      <c r="IQ29" s="221"/>
      <c r="IR29" s="221"/>
      <c r="IS29" s="221"/>
      <c r="IT29" s="221"/>
      <c r="IU29" s="221"/>
      <c r="IV29" s="221"/>
    </row>
    <row r="30" spans="1:256" ht="22.5" customHeight="1">
      <c r="A30" s="221"/>
      <c r="B30" s="221"/>
      <c r="C30" s="221"/>
      <c r="D30" s="221"/>
      <c r="E30" s="222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  <c r="DQ30" s="221"/>
      <c r="DR30" s="221"/>
      <c r="DS30" s="221"/>
      <c r="DT30" s="221"/>
      <c r="DU30" s="221"/>
      <c r="DV30" s="221"/>
      <c r="DW30" s="221"/>
      <c r="DX30" s="221"/>
      <c r="DY30" s="221"/>
      <c r="DZ30" s="221"/>
      <c r="EA30" s="221"/>
      <c r="EB30" s="221"/>
      <c r="EC30" s="221"/>
      <c r="ED30" s="221"/>
      <c r="EE30" s="221"/>
      <c r="EF30" s="221"/>
      <c r="EG30" s="221"/>
      <c r="EH30" s="221"/>
      <c r="EI30" s="221"/>
      <c r="EJ30" s="221"/>
      <c r="EK30" s="221"/>
      <c r="EL30" s="221"/>
      <c r="EM30" s="221"/>
      <c r="EN30" s="221"/>
      <c r="EO30" s="221"/>
      <c r="EP30" s="221"/>
      <c r="EQ30" s="221"/>
      <c r="ER30" s="221"/>
      <c r="ES30" s="221"/>
      <c r="ET30" s="221"/>
      <c r="EU30" s="221"/>
      <c r="EV30" s="221"/>
      <c r="EW30" s="221"/>
      <c r="EX30" s="221"/>
      <c r="EY30" s="221"/>
      <c r="EZ30" s="221"/>
      <c r="FA30" s="221"/>
      <c r="FB30" s="221"/>
      <c r="FC30" s="221"/>
      <c r="FD30" s="221"/>
      <c r="FE30" s="221"/>
      <c r="FF30" s="221"/>
      <c r="FG30" s="221"/>
      <c r="FH30" s="221"/>
      <c r="FI30" s="221"/>
      <c r="FJ30" s="221"/>
      <c r="FK30" s="221"/>
      <c r="FL30" s="221"/>
      <c r="FM30" s="221"/>
      <c r="FN30" s="221"/>
      <c r="FO30" s="221"/>
      <c r="FP30" s="221"/>
      <c r="FQ30" s="221"/>
      <c r="FR30" s="221"/>
      <c r="FS30" s="221"/>
      <c r="FT30" s="221"/>
      <c r="FU30" s="221"/>
      <c r="FV30" s="221"/>
      <c r="FW30" s="221"/>
      <c r="FX30" s="221"/>
      <c r="FY30" s="221"/>
      <c r="FZ30" s="221"/>
      <c r="GA30" s="221"/>
      <c r="GB30" s="221"/>
      <c r="GC30" s="221"/>
      <c r="GD30" s="221"/>
      <c r="GE30" s="221"/>
      <c r="GF30" s="221"/>
      <c r="GG30" s="221"/>
      <c r="GH30" s="221"/>
      <c r="GI30" s="221"/>
      <c r="GJ30" s="221"/>
      <c r="GK30" s="221"/>
      <c r="GL30" s="221"/>
      <c r="GM30" s="221"/>
      <c r="GN30" s="221"/>
      <c r="GO30" s="221"/>
      <c r="GP30" s="221"/>
      <c r="GQ30" s="221"/>
      <c r="GR30" s="221"/>
      <c r="GS30" s="221"/>
      <c r="GT30" s="221"/>
      <c r="GU30" s="221"/>
      <c r="GV30" s="221"/>
      <c r="GW30" s="221"/>
      <c r="GX30" s="221"/>
      <c r="GY30" s="221"/>
      <c r="GZ30" s="221"/>
      <c r="HA30" s="221"/>
      <c r="HB30" s="221"/>
      <c r="HC30" s="221"/>
      <c r="HD30" s="221"/>
      <c r="HE30" s="221"/>
      <c r="HF30" s="221"/>
      <c r="HG30" s="221"/>
      <c r="HH30" s="221"/>
      <c r="HI30" s="221"/>
      <c r="HJ30" s="221"/>
      <c r="HK30" s="221"/>
      <c r="HL30" s="221"/>
      <c r="HM30" s="221"/>
      <c r="HN30" s="221"/>
      <c r="HO30" s="221"/>
      <c r="HP30" s="221"/>
      <c r="HQ30" s="221"/>
      <c r="HR30" s="221"/>
      <c r="HS30" s="221"/>
      <c r="HT30" s="221"/>
      <c r="HU30" s="221"/>
      <c r="HV30" s="221"/>
      <c r="HW30" s="221"/>
      <c r="HX30" s="221"/>
      <c r="HY30" s="221"/>
      <c r="HZ30" s="221"/>
      <c r="IA30" s="221"/>
      <c r="IB30" s="221"/>
      <c r="IC30" s="221"/>
      <c r="ID30" s="221"/>
      <c r="IE30" s="221"/>
      <c r="IF30" s="221"/>
      <c r="IG30" s="221"/>
      <c r="IH30" s="221"/>
      <c r="II30" s="221"/>
      <c r="IJ30" s="221"/>
      <c r="IK30" s="221"/>
      <c r="IL30" s="221"/>
      <c r="IM30" s="221"/>
      <c r="IN30" s="221"/>
      <c r="IO30" s="221"/>
      <c r="IP30" s="221"/>
      <c r="IQ30" s="221"/>
      <c r="IR30" s="221"/>
      <c r="IS30" s="221"/>
      <c r="IT30" s="221"/>
      <c r="IU30" s="221"/>
      <c r="IV30" s="221"/>
    </row>
  </sheetData>
  <sheetProtection/>
  <mergeCells count="1">
    <mergeCell ref="C4:F4"/>
  </mergeCells>
  <printOptions horizontalCentered="1"/>
  <pageMargins left="0.59" right="0.28" top="0.59" bottom="0.59" header="0.47" footer="0.51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workbookViewId="0" topLeftCell="A1">
      <selection activeCell="D21" sqref="D21"/>
    </sheetView>
  </sheetViews>
  <sheetFormatPr defaultColWidth="9.16015625" defaultRowHeight="12.75" customHeight="1"/>
  <cols>
    <col min="1" max="1" width="5.33203125" style="0" customWidth="1"/>
    <col min="2" max="3" width="5.5" style="0" customWidth="1"/>
    <col min="4" max="4" width="15.83203125" style="0" customWidth="1"/>
    <col min="5" max="5" width="35.83203125" style="0" customWidth="1"/>
    <col min="6" max="6" width="17.33203125" style="0" customWidth="1"/>
    <col min="7" max="7" width="19.33203125" style="0" customWidth="1"/>
    <col min="8" max="8" width="18.16015625" style="0" customWidth="1"/>
    <col min="9" max="10" width="15.5" style="0" customWidth="1"/>
    <col min="11" max="11" width="17.16015625" style="0" customWidth="1"/>
    <col min="12" max="12" width="16.33203125" style="0" customWidth="1"/>
    <col min="13" max="17" width="12.16015625" style="0" customWidth="1"/>
    <col min="18" max="18" width="10" style="0" customWidth="1"/>
  </cols>
  <sheetData>
    <row r="1" spans="1:22" ht="23.25" customHeight="1">
      <c r="A1" s="99" t="s">
        <v>129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8"/>
      <c r="S1" s="98"/>
      <c r="T1" s="98"/>
      <c r="U1" s="98"/>
      <c r="V1" s="98"/>
    </row>
    <row r="2" spans="1:22" ht="23.25" customHeight="1">
      <c r="A2" s="48" t="s">
        <v>130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98"/>
      <c r="S2" s="98"/>
      <c r="T2" s="98"/>
      <c r="U2" s="98"/>
      <c r="V2" s="98"/>
    </row>
    <row r="3" spans="1:22" ht="23.25" customHeight="1">
      <c r="A3" s="165" t="s">
        <v>13</v>
      </c>
      <c r="B3" s="121"/>
      <c r="K3" s="173"/>
      <c r="L3" s="173"/>
      <c r="M3" s="173"/>
      <c r="N3" s="173"/>
      <c r="O3" s="173"/>
      <c r="P3" s="173"/>
      <c r="Q3" s="178" t="s">
        <v>75</v>
      </c>
      <c r="R3" s="98"/>
      <c r="S3" s="98"/>
      <c r="T3" s="98"/>
      <c r="U3" s="98"/>
      <c r="V3" s="98"/>
    </row>
    <row r="4" spans="1:22" ht="23.25" customHeight="1">
      <c r="A4" s="104" t="s">
        <v>76</v>
      </c>
      <c r="B4" s="104"/>
      <c r="C4" s="104"/>
      <c r="D4" s="170" t="s">
        <v>77</v>
      </c>
      <c r="E4" s="168" t="s">
        <v>107</v>
      </c>
      <c r="F4" s="169" t="s">
        <v>124</v>
      </c>
      <c r="G4" s="104" t="s">
        <v>109</v>
      </c>
      <c r="H4" s="104"/>
      <c r="I4" s="104"/>
      <c r="J4" s="174"/>
      <c r="K4" s="104" t="s">
        <v>110</v>
      </c>
      <c r="L4" s="104"/>
      <c r="M4" s="104"/>
      <c r="N4" s="104"/>
      <c r="O4" s="104"/>
      <c r="P4" s="104"/>
      <c r="Q4" s="104"/>
      <c r="R4" s="179"/>
      <c r="S4" s="179"/>
      <c r="T4" s="179"/>
      <c r="U4" s="179"/>
      <c r="V4" s="179"/>
    </row>
    <row r="5" spans="1:22" ht="23.25" customHeight="1">
      <c r="A5" s="104" t="s">
        <v>86</v>
      </c>
      <c r="B5" s="104" t="s">
        <v>87</v>
      </c>
      <c r="C5" s="104" t="s">
        <v>88</v>
      </c>
      <c r="D5" s="170"/>
      <c r="E5" s="168"/>
      <c r="F5" s="169"/>
      <c r="G5" s="104" t="s">
        <v>114</v>
      </c>
      <c r="H5" s="104" t="s">
        <v>115</v>
      </c>
      <c r="I5" s="104" t="s">
        <v>116</v>
      </c>
      <c r="J5" s="170" t="s">
        <v>117</v>
      </c>
      <c r="K5" s="103" t="s">
        <v>114</v>
      </c>
      <c r="L5" s="103" t="s">
        <v>118</v>
      </c>
      <c r="M5" s="175" t="s">
        <v>119</v>
      </c>
      <c r="N5" s="175" t="s">
        <v>121</v>
      </c>
      <c r="O5" s="103" t="s">
        <v>122</v>
      </c>
      <c r="P5" s="103" t="s">
        <v>120</v>
      </c>
      <c r="Q5" s="103" t="s">
        <v>123</v>
      </c>
      <c r="R5" s="179"/>
      <c r="S5" s="179"/>
      <c r="T5" s="179"/>
      <c r="U5" s="179"/>
      <c r="V5" s="179"/>
    </row>
    <row r="6" spans="1:22" ht="30" customHeight="1">
      <c r="A6" s="104"/>
      <c r="B6" s="104"/>
      <c r="C6" s="104"/>
      <c r="D6" s="170"/>
      <c r="E6" s="168"/>
      <c r="F6" s="169"/>
      <c r="G6" s="104"/>
      <c r="H6" s="104"/>
      <c r="I6" s="104"/>
      <c r="J6" s="170"/>
      <c r="K6" s="104"/>
      <c r="L6" s="104"/>
      <c r="M6" s="176"/>
      <c r="N6" s="176"/>
      <c r="O6" s="104"/>
      <c r="P6" s="104"/>
      <c r="Q6" s="104"/>
      <c r="R6" s="179"/>
      <c r="S6" s="179"/>
      <c r="T6" s="179"/>
      <c r="U6" s="179"/>
      <c r="V6" s="179"/>
    </row>
    <row r="7" spans="1:22" ht="23.25" customHeight="1">
      <c r="A7" s="105" t="s">
        <v>99</v>
      </c>
      <c r="B7" s="105" t="s">
        <v>99</v>
      </c>
      <c r="C7" s="105" t="s">
        <v>99</v>
      </c>
      <c r="D7" s="105" t="s">
        <v>99</v>
      </c>
      <c r="E7" s="123" t="s">
        <v>99</v>
      </c>
      <c r="F7" s="105">
        <v>1</v>
      </c>
      <c r="G7" s="105">
        <v>2</v>
      </c>
      <c r="H7" s="105">
        <v>3</v>
      </c>
      <c r="I7" s="105">
        <v>4</v>
      </c>
      <c r="J7" s="105">
        <v>5</v>
      </c>
      <c r="K7" s="105">
        <v>6</v>
      </c>
      <c r="L7" s="105">
        <v>7</v>
      </c>
      <c r="M7" s="105">
        <v>8</v>
      </c>
      <c r="N7" s="105">
        <v>9</v>
      </c>
      <c r="O7" s="105">
        <v>10</v>
      </c>
      <c r="P7" s="105">
        <v>11</v>
      </c>
      <c r="Q7" s="105">
        <v>12</v>
      </c>
      <c r="R7" s="97"/>
      <c r="S7" s="97"/>
      <c r="T7" s="97"/>
      <c r="U7" s="97"/>
      <c r="V7" s="97"/>
    </row>
    <row r="8" spans="1:17" ht="21" customHeight="1">
      <c r="A8" s="106"/>
      <c r="B8" s="106"/>
      <c r="C8" s="106"/>
      <c r="D8" s="107"/>
      <c r="E8" s="172" t="s">
        <v>114</v>
      </c>
      <c r="F8" s="219">
        <v>2264120</v>
      </c>
      <c r="G8" s="120">
        <v>2264120</v>
      </c>
      <c r="H8" s="118">
        <v>1126000</v>
      </c>
      <c r="I8" s="118">
        <v>707260</v>
      </c>
      <c r="J8" s="118">
        <v>430860</v>
      </c>
      <c r="K8" s="118">
        <v>0</v>
      </c>
      <c r="L8" s="118">
        <v>0</v>
      </c>
      <c r="M8" s="118">
        <v>0</v>
      </c>
      <c r="N8" s="118">
        <v>0</v>
      </c>
      <c r="O8" s="119">
        <v>0</v>
      </c>
      <c r="P8" s="120">
        <v>0</v>
      </c>
      <c r="Q8" s="119">
        <v>0</v>
      </c>
    </row>
    <row r="9" spans="1:17" ht="21" customHeight="1">
      <c r="A9" s="106"/>
      <c r="B9" s="106"/>
      <c r="C9" s="106"/>
      <c r="D9" s="107" t="s">
        <v>125</v>
      </c>
      <c r="E9" s="172" t="s">
        <v>2</v>
      </c>
      <c r="F9" s="219">
        <v>2264120</v>
      </c>
      <c r="G9" s="120">
        <v>2264120</v>
      </c>
      <c r="H9" s="118">
        <v>1126000</v>
      </c>
      <c r="I9" s="118">
        <v>707260</v>
      </c>
      <c r="J9" s="118">
        <v>430860</v>
      </c>
      <c r="K9" s="118">
        <v>0</v>
      </c>
      <c r="L9" s="118">
        <v>0</v>
      </c>
      <c r="M9" s="118">
        <v>0</v>
      </c>
      <c r="N9" s="118">
        <v>0</v>
      </c>
      <c r="O9" s="119">
        <v>0</v>
      </c>
      <c r="P9" s="120">
        <v>0</v>
      </c>
      <c r="Q9" s="119">
        <v>0</v>
      </c>
    </row>
    <row r="10" spans="1:17" ht="21" customHeight="1">
      <c r="A10" s="106">
        <v>205</v>
      </c>
      <c r="B10" s="106">
        <v>2</v>
      </c>
      <c r="C10" s="106">
        <v>1</v>
      </c>
      <c r="D10" s="107" t="s">
        <v>100</v>
      </c>
      <c r="E10" s="172" t="s">
        <v>126</v>
      </c>
      <c r="F10" s="219">
        <v>2264120</v>
      </c>
      <c r="G10" s="120">
        <v>2264120</v>
      </c>
      <c r="H10" s="118">
        <v>1126000</v>
      </c>
      <c r="I10" s="118">
        <v>707260</v>
      </c>
      <c r="J10" s="118">
        <v>430860</v>
      </c>
      <c r="K10" s="118">
        <v>0</v>
      </c>
      <c r="L10" s="118">
        <v>0</v>
      </c>
      <c r="M10" s="118">
        <v>0</v>
      </c>
      <c r="N10" s="118">
        <v>0</v>
      </c>
      <c r="O10" s="119">
        <v>0</v>
      </c>
      <c r="P10" s="120">
        <v>0</v>
      </c>
      <c r="Q10" s="119">
        <v>0</v>
      </c>
    </row>
    <row r="11" spans="6:7" ht="21" customHeight="1">
      <c r="F11" s="121"/>
      <c r="G11" s="121"/>
    </row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spans="1:17" s="218" customFormat="1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9" ht="12.75" customHeight="1">
      <c r="L29" s="121"/>
    </row>
  </sheetData>
  <sheetProtection/>
  <mergeCells count="22">
    <mergeCell ref="A1:Q1"/>
    <mergeCell ref="A2:Q2"/>
    <mergeCell ref="A4:C4"/>
    <mergeCell ref="G4:J4"/>
    <mergeCell ref="K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2" right="0.2" top="0.79" bottom="0.59" header="0" footer="0"/>
  <pageSetup horizontalDpi="300" verticalDpi="3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showGridLines="0" showZeros="0" workbookViewId="0" topLeftCell="A1">
      <selection activeCell="A1" sqref="A1"/>
    </sheetView>
  </sheetViews>
  <sheetFormatPr defaultColWidth="9.16015625" defaultRowHeight="22.5" customHeight="1"/>
  <cols>
    <col min="1" max="3" width="4.83203125" style="181" customWidth="1"/>
    <col min="4" max="4" width="9.66015625" style="181" customWidth="1"/>
    <col min="5" max="5" width="36.5" style="181" customWidth="1"/>
    <col min="6" max="6" width="17.66015625" style="181" customWidth="1"/>
    <col min="7" max="7" width="15.5" style="181" customWidth="1"/>
    <col min="8" max="8" width="14.66015625" style="181" customWidth="1"/>
    <col min="9" max="9" width="13.33203125" style="181" customWidth="1"/>
    <col min="10" max="10" width="14" style="181" customWidth="1"/>
    <col min="11" max="13" width="15.33203125" style="181" customWidth="1"/>
    <col min="14" max="14" width="13.5" style="181" customWidth="1"/>
    <col min="15" max="242" width="9" style="181" customWidth="1"/>
    <col min="243" max="16384" width="9.16015625" style="1" customWidth="1"/>
  </cols>
  <sheetData>
    <row r="1" spans="1:14" ht="22.5" customHeight="1">
      <c r="A1" s="181" t="s">
        <v>131</v>
      </c>
      <c r="B1" s="201"/>
      <c r="C1" s="201"/>
      <c r="D1" s="201"/>
      <c r="E1" s="201"/>
      <c r="F1" s="201"/>
      <c r="G1" s="201"/>
      <c r="J1" s="216"/>
      <c r="K1" s="216"/>
      <c r="N1" s="93"/>
    </row>
    <row r="2" spans="1:14" ht="26.25" customHeight="1">
      <c r="A2" s="48" t="s">
        <v>132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7.25" customHeight="1">
      <c r="A3" s="29" t="s">
        <v>13</v>
      </c>
      <c r="B3" s="29"/>
      <c r="C3" s="29"/>
      <c r="D3" s="29"/>
      <c r="E3" s="93"/>
      <c r="F3" s="93"/>
      <c r="G3" s="93"/>
      <c r="H3" s="93"/>
      <c r="I3" s="93"/>
      <c r="J3" s="90"/>
      <c r="K3" s="90"/>
      <c r="L3" s="93"/>
      <c r="M3" s="93"/>
      <c r="N3" s="93" t="s">
        <v>75</v>
      </c>
    </row>
    <row r="4" spans="1:14" ht="22.5" customHeight="1">
      <c r="A4" s="211" t="s">
        <v>133</v>
      </c>
      <c r="B4" s="211"/>
      <c r="C4" s="211"/>
      <c r="D4" s="212" t="s">
        <v>77</v>
      </c>
      <c r="E4" s="213" t="s">
        <v>107</v>
      </c>
      <c r="F4" s="188" t="s">
        <v>79</v>
      </c>
      <c r="G4" s="188" t="s">
        <v>134</v>
      </c>
      <c r="H4" s="188" t="s">
        <v>135</v>
      </c>
      <c r="I4" s="186" t="s">
        <v>136</v>
      </c>
      <c r="J4" s="186" t="s">
        <v>137</v>
      </c>
      <c r="K4" s="186" t="s">
        <v>138</v>
      </c>
      <c r="L4" s="32" t="s">
        <v>139</v>
      </c>
      <c r="M4" s="32" t="s">
        <v>140</v>
      </c>
      <c r="N4" s="32" t="s">
        <v>141</v>
      </c>
    </row>
    <row r="5" spans="1:14" ht="15" customHeight="1">
      <c r="A5" s="188" t="s">
        <v>86</v>
      </c>
      <c r="B5" s="188" t="s">
        <v>87</v>
      </c>
      <c r="C5" s="32" t="s">
        <v>88</v>
      </c>
      <c r="D5" s="32"/>
      <c r="E5" s="213"/>
      <c r="F5" s="188"/>
      <c r="G5" s="188"/>
      <c r="H5" s="188"/>
      <c r="I5" s="186"/>
      <c r="J5" s="186"/>
      <c r="K5" s="186"/>
      <c r="L5" s="32"/>
      <c r="M5" s="32"/>
      <c r="N5" s="32"/>
    </row>
    <row r="6" spans="1:14" ht="15" customHeight="1">
      <c r="A6" s="188"/>
      <c r="B6" s="188"/>
      <c r="C6" s="32"/>
      <c r="D6" s="32"/>
      <c r="E6" s="213"/>
      <c r="F6" s="188"/>
      <c r="G6" s="188"/>
      <c r="H6" s="188"/>
      <c r="I6" s="186"/>
      <c r="J6" s="186"/>
      <c r="K6" s="186"/>
      <c r="L6" s="32"/>
      <c r="M6" s="32"/>
      <c r="N6" s="32"/>
    </row>
    <row r="7" spans="1:14" ht="22.5" customHeight="1">
      <c r="A7" s="214" t="s">
        <v>99</v>
      </c>
      <c r="B7" s="214" t="s">
        <v>99</v>
      </c>
      <c r="C7" s="214" t="s">
        <v>99</v>
      </c>
      <c r="D7" s="215" t="s">
        <v>99</v>
      </c>
      <c r="E7" s="215" t="s">
        <v>99</v>
      </c>
      <c r="F7" s="214">
        <v>1</v>
      </c>
      <c r="G7" s="214">
        <v>2</v>
      </c>
      <c r="H7" s="214">
        <v>3</v>
      </c>
      <c r="I7" s="214">
        <v>4</v>
      </c>
      <c r="J7" s="217">
        <v>5</v>
      </c>
      <c r="K7" s="217">
        <v>6</v>
      </c>
      <c r="L7" s="199">
        <v>7</v>
      </c>
      <c r="M7" s="199">
        <v>8</v>
      </c>
      <c r="N7" s="199">
        <v>9</v>
      </c>
    </row>
    <row r="8" spans="1:14" ht="22.5" customHeight="1">
      <c r="A8" s="40"/>
      <c r="B8" s="40"/>
      <c r="C8" s="40"/>
      <c r="D8" s="6"/>
      <c r="E8" s="194" t="s">
        <v>114</v>
      </c>
      <c r="F8" s="200">
        <v>1126000</v>
      </c>
      <c r="G8" s="17">
        <v>632100</v>
      </c>
      <c r="H8" s="17">
        <v>0</v>
      </c>
      <c r="I8" s="17">
        <v>358900</v>
      </c>
      <c r="J8" s="17">
        <v>135000</v>
      </c>
      <c r="K8" s="17">
        <v>0</v>
      </c>
      <c r="L8" s="17">
        <v>0</v>
      </c>
      <c r="M8" s="17">
        <v>0</v>
      </c>
      <c r="N8" s="197">
        <v>0</v>
      </c>
    </row>
    <row r="9" spans="1:14" ht="22.5" customHeight="1">
      <c r="A9" s="40"/>
      <c r="B9" s="40"/>
      <c r="C9" s="40"/>
      <c r="D9" s="6" t="s">
        <v>125</v>
      </c>
      <c r="E9" s="194" t="s">
        <v>2</v>
      </c>
      <c r="F9" s="200">
        <v>1126000</v>
      </c>
      <c r="G9" s="17">
        <v>632100</v>
      </c>
      <c r="H9" s="17">
        <v>0</v>
      </c>
      <c r="I9" s="17">
        <v>358900</v>
      </c>
      <c r="J9" s="17">
        <v>135000</v>
      </c>
      <c r="K9" s="17">
        <v>0</v>
      </c>
      <c r="L9" s="17">
        <v>0</v>
      </c>
      <c r="M9" s="17">
        <v>0</v>
      </c>
      <c r="N9" s="197">
        <v>0</v>
      </c>
    </row>
    <row r="10" spans="1:14" ht="22.5" customHeight="1">
      <c r="A10" s="40">
        <v>205</v>
      </c>
      <c r="B10" s="40">
        <v>2</v>
      </c>
      <c r="C10" s="40">
        <v>1</v>
      </c>
      <c r="D10" s="6" t="s">
        <v>100</v>
      </c>
      <c r="E10" s="194" t="s">
        <v>126</v>
      </c>
      <c r="F10" s="200">
        <v>1126000</v>
      </c>
      <c r="G10" s="17">
        <v>632100</v>
      </c>
      <c r="H10" s="17">
        <v>0</v>
      </c>
      <c r="I10" s="17">
        <v>358900</v>
      </c>
      <c r="J10" s="17">
        <v>135000</v>
      </c>
      <c r="K10" s="17">
        <v>0</v>
      </c>
      <c r="L10" s="17">
        <v>0</v>
      </c>
      <c r="M10" s="17">
        <v>0</v>
      </c>
      <c r="N10" s="197">
        <v>0</v>
      </c>
    </row>
    <row r="11" spans="1:14" ht="22.5" customHeight="1">
      <c r="A11"/>
      <c r="B11"/>
      <c r="C11"/>
      <c r="D11"/>
      <c r="E11" s="121"/>
      <c r="F11"/>
      <c r="G11"/>
      <c r="H11"/>
      <c r="I11"/>
      <c r="J11"/>
      <c r="K11"/>
      <c r="L11"/>
      <c r="M11"/>
      <c r="N11"/>
    </row>
    <row r="18" s="181" customFormat="1" ht="22.5" customHeight="1"/>
  </sheetData>
  <sheetProtection/>
  <mergeCells count="17">
    <mergeCell ref="A2:N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63" right="0.42" top="0.59" bottom="0.59" header="0.35" footer="0.51"/>
  <pageSetup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1"/>
  <sheetViews>
    <sheetView showGridLines="0" showZeros="0" workbookViewId="0" topLeftCell="A1">
      <selection activeCell="A1" sqref="A1"/>
    </sheetView>
  </sheetViews>
  <sheetFormatPr defaultColWidth="9.16015625" defaultRowHeight="22.5" customHeight="1"/>
  <cols>
    <col min="1" max="3" width="6" style="181" customWidth="1"/>
    <col min="4" max="4" width="12.5" style="181" customWidth="1"/>
    <col min="5" max="5" width="23.16015625" style="181" customWidth="1"/>
    <col min="6" max="30" width="13.33203125" style="181" customWidth="1"/>
    <col min="31" max="248" width="9" style="181" customWidth="1"/>
    <col min="249" max="16384" width="9.16015625" style="1" customWidth="1"/>
  </cols>
  <sheetData>
    <row r="1" spans="1:30" ht="22.5" customHeight="1">
      <c r="A1" s="181" t="s">
        <v>142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W1" s="206"/>
      <c r="AD1" s="93" t="s">
        <v>105</v>
      </c>
    </row>
    <row r="2" spans="1:30" ht="22.5" customHeight="1">
      <c r="A2" s="202" t="s">
        <v>143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1:30" ht="22.5" customHeight="1">
      <c r="A3" s="203" t="s">
        <v>13</v>
      </c>
      <c r="B3" s="203"/>
      <c r="C3" s="203"/>
      <c r="D3" s="203"/>
      <c r="W3" s="207"/>
      <c r="AD3" s="181" t="s">
        <v>75</v>
      </c>
    </row>
    <row r="4" spans="1:30" ht="22.5" customHeight="1">
      <c r="A4" s="193" t="s">
        <v>133</v>
      </c>
      <c r="B4" s="193"/>
      <c r="C4" s="204"/>
      <c r="D4" s="185" t="s">
        <v>77</v>
      </c>
      <c r="E4" s="186" t="s">
        <v>107</v>
      </c>
      <c r="F4" s="190" t="s">
        <v>79</v>
      </c>
      <c r="G4" s="16" t="s">
        <v>144</v>
      </c>
      <c r="H4" s="191" t="s">
        <v>145</v>
      </c>
      <c r="I4" s="191" t="s">
        <v>146</v>
      </c>
      <c r="J4" s="191" t="s">
        <v>147</v>
      </c>
      <c r="K4" s="191" t="s">
        <v>148</v>
      </c>
      <c r="L4" s="191" t="s">
        <v>149</v>
      </c>
      <c r="M4" s="191" t="s">
        <v>150</v>
      </c>
      <c r="N4" s="32" t="s">
        <v>151</v>
      </c>
      <c r="O4" s="187" t="s">
        <v>152</v>
      </c>
      <c r="P4" s="191" t="s">
        <v>153</v>
      </c>
      <c r="Q4" s="191" t="s">
        <v>154</v>
      </c>
      <c r="R4" s="16" t="s">
        <v>155</v>
      </c>
      <c r="S4" s="32" t="s">
        <v>156</v>
      </c>
      <c r="T4" s="191" t="s">
        <v>157</v>
      </c>
      <c r="U4" s="191" t="s">
        <v>158</v>
      </c>
      <c r="V4" s="191" t="s">
        <v>159</v>
      </c>
      <c r="W4" s="185" t="s">
        <v>160</v>
      </c>
      <c r="X4" s="16" t="s">
        <v>161</v>
      </c>
      <c r="Y4" s="16" t="s">
        <v>162</v>
      </c>
      <c r="Z4" s="209" t="s">
        <v>163</v>
      </c>
      <c r="AA4" s="16" t="s">
        <v>164</v>
      </c>
      <c r="AB4" s="32" t="s">
        <v>165</v>
      </c>
      <c r="AC4" s="32" t="s">
        <v>166</v>
      </c>
      <c r="AD4" s="32" t="s">
        <v>167</v>
      </c>
    </row>
    <row r="5" spans="1:30" ht="13.5" customHeight="1">
      <c r="A5" s="191" t="s">
        <v>86</v>
      </c>
      <c r="B5" s="191" t="s">
        <v>87</v>
      </c>
      <c r="C5" s="191" t="s">
        <v>88</v>
      </c>
      <c r="D5" s="191"/>
      <c r="E5" s="186"/>
      <c r="F5" s="190"/>
      <c r="G5" s="16"/>
      <c r="H5" s="191"/>
      <c r="I5" s="191"/>
      <c r="J5" s="191"/>
      <c r="K5" s="191"/>
      <c r="L5" s="191"/>
      <c r="M5" s="191"/>
      <c r="N5" s="32"/>
      <c r="O5" s="187"/>
      <c r="P5" s="191"/>
      <c r="Q5" s="191"/>
      <c r="R5" s="16"/>
      <c r="S5" s="32"/>
      <c r="T5" s="191"/>
      <c r="U5" s="191"/>
      <c r="V5" s="191"/>
      <c r="W5" s="191"/>
      <c r="X5" s="16"/>
      <c r="Y5" s="16"/>
      <c r="Z5" s="209"/>
      <c r="AA5" s="16"/>
      <c r="AB5" s="32"/>
      <c r="AC5" s="32"/>
      <c r="AD5" s="32"/>
    </row>
    <row r="6" spans="1:30" ht="13.5" customHeight="1">
      <c r="A6" s="191"/>
      <c r="B6" s="191"/>
      <c r="C6" s="191"/>
      <c r="D6" s="191"/>
      <c r="E6" s="186"/>
      <c r="F6" s="190"/>
      <c r="G6" s="16"/>
      <c r="H6" s="191"/>
      <c r="I6" s="191"/>
      <c r="J6" s="191"/>
      <c r="K6" s="191"/>
      <c r="L6" s="191"/>
      <c r="M6" s="191"/>
      <c r="N6" s="32"/>
      <c r="O6" s="187"/>
      <c r="P6" s="191"/>
      <c r="Q6" s="191"/>
      <c r="R6" s="16"/>
      <c r="S6" s="32"/>
      <c r="T6" s="191"/>
      <c r="U6" s="191"/>
      <c r="V6" s="191"/>
      <c r="W6" s="191"/>
      <c r="X6" s="16"/>
      <c r="Y6" s="16"/>
      <c r="Z6" s="209"/>
      <c r="AA6" s="16"/>
      <c r="AB6" s="32"/>
      <c r="AC6" s="32"/>
      <c r="AD6" s="32"/>
    </row>
    <row r="7" spans="1:30" ht="22.5" customHeight="1">
      <c r="A7" s="193" t="s">
        <v>99</v>
      </c>
      <c r="B7" s="193" t="s">
        <v>99</v>
      </c>
      <c r="C7" s="193" t="s">
        <v>99</v>
      </c>
      <c r="D7" s="193" t="s">
        <v>99</v>
      </c>
      <c r="E7" s="193" t="s">
        <v>99</v>
      </c>
      <c r="F7" s="193">
        <v>1</v>
      </c>
      <c r="G7" s="38">
        <v>2</v>
      </c>
      <c r="H7" s="193">
        <v>3</v>
      </c>
      <c r="I7" s="193">
        <v>4</v>
      </c>
      <c r="J7" s="193">
        <v>5</v>
      </c>
      <c r="K7" s="193">
        <v>6</v>
      </c>
      <c r="L7" s="193">
        <v>7</v>
      </c>
      <c r="M7" s="193">
        <v>8</v>
      </c>
      <c r="N7" s="193">
        <v>9</v>
      </c>
      <c r="O7" s="193">
        <v>10</v>
      </c>
      <c r="P7" s="193">
        <v>11</v>
      </c>
      <c r="Q7" s="193">
        <v>12</v>
      </c>
      <c r="R7" s="193">
        <v>13</v>
      </c>
      <c r="S7" s="193">
        <v>14</v>
      </c>
      <c r="T7" s="193">
        <v>15</v>
      </c>
      <c r="U7" s="193">
        <v>16</v>
      </c>
      <c r="V7" s="193">
        <v>17</v>
      </c>
      <c r="W7" s="208">
        <v>18</v>
      </c>
      <c r="X7" s="199">
        <v>19</v>
      </c>
      <c r="Y7" s="199">
        <v>20</v>
      </c>
      <c r="Z7" s="199">
        <v>21</v>
      </c>
      <c r="AA7" s="199">
        <v>22</v>
      </c>
      <c r="AB7" s="199">
        <v>23</v>
      </c>
      <c r="AC7" s="199">
        <v>24</v>
      </c>
      <c r="AD7" s="199">
        <v>25</v>
      </c>
    </row>
    <row r="8" spans="1:31" ht="23.25" customHeight="1">
      <c r="A8" s="40"/>
      <c r="B8" s="40"/>
      <c r="C8" s="40"/>
      <c r="D8" s="14"/>
      <c r="E8" s="194" t="s">
        <v>114</v>
      </c>
      <c r="F8" s="205">
        <v>707260</v>
      </c>
      <c r="G8" s="200">
        <v>80000</v>
      </c>
      <c r="H8" s="17">
        <v>20000</v>
      </c>
      <c r="I8" s="17">
        <v>0</v>
      </c>
      <c r="J8" s="17">
        <v>0</v>
      </c>
      <c r="K8" s="17">
        <v>10000</v>
      </c>
      <c r="L8" s="17">
        <v>45000</v>
      </c>
      <c r="M8" s="17">
        <v>20000</v>
      </c>
      <c r="N8" s="17">
        <v>0</v>
      </c>
      <c r="O8" s="17">
        <v>0</v>
      </c>
      <c r="P8" s="17">
        <v>20000</v>
      </c>
      <c r="Q8" s="17">
        <v>0</v>
      </c>
      <c r="R8" s="17">
        <v>20000</v>
      </c>
      <c r="S8" s="197">
        <v>0</v>
      </c>
      <c r="T8" s="200">
        <v>20000</v>
      </c>
      <c r="U8" s="17">
        <v>10000</v>
      </c>
      <c r="V8" s="17">
        <v>0</v>
      </c>
      <c r="W8" s="17">
        <v>30000</v>
      </c>
      <c r="X8" s="17">
        <v>40000</v>
      </c>
      <c r="Y8" s="17">
        <v>15000</v>
      </c>
      <c r="Z8" s="17">
        <v>360000</v>
      </c>
      <c r="AA8" s="17">
        <v>1260</v>
      </c>
      <c r="AB8" s="17">
        <v>0</v>
      </c>
      <c r="AC8" s="17">
        <v>0</v>
      </c>
      <c r="AD8" s="197">
        <v>16000</v>
      </c>
      <c r="AE8" s="210"/>
    </row>
    <row r="9" spans="1:30" ht="23.25" customHeight="1">
      <c r="A9" s="40"/>
      <c r="B9" s="40"/>
      <c r="C9" s="40"/>
      <c r="D9" s="14" t="s">
        <v>125</v>
      </c>
      <c r="E9" s="194" t="s">
        <v>2</v>
      </c>
      <c r="F9" s="205">
        <v>707260</v>
      </c>
      <c r="G9" s="200">
        <v>80000</v>
      </c>
      <c r="H9" s="17">
        <v>20000</v>
      </c>
      <c r="I9" s="17">
        <v>0</v>
      </c>
      <c r="J9" s="17">
        <v>0</v>
      </c>
      <c r="K9" s="17">
        <v>10000</v>
      </c>
      <c r="L9" s="17">
        <v>45000</v>
      </c>
      <c r="M9" s="17">
        <v>20000</v>
      </c>
      <c r="N9" s="17">
        <v>0</v>
      </c>
      <c r="O9" s="17">
        <v>0</v>
      </c>
      <c r="P9" s="17">
        <v>20000</v>
      </c>
      <c r="Q9" s="17">
        <v>0</v>
      </c>
      <c r="R9" s="17">
        <v>20000</v>
      </c>
      <c r="S9" s="197">
        <v>0</v>
      </c>
      <c r="T9" s="200">
        <v>20000</v>
      </c>
      <c r="U9" s="17">
        <v>10000</v>
      </c>
      <c r="V9" s="17">
        <v>0</v>
      </c>
      <c r="W9" s="17">
        <v>30000</v>
      </c>
      <c r="X9" s="17">
        <v>40000</v>
      </c>
      <c r="Y9" s="17">
        <v>15000</v>
      </c>
      <c r="Z9" s="17">
        <v>360000</v>
      </c>
      <c r="AA9" s="17">
        <v>1260</v>
      </c>
      <c r="AB9" s="17">
        <v>0</v>
      </c>
      <c r="AC9" s="17">
        <v>0</v>
      </c>
      <c r="AD9" s="197">
        <v>16000</v>
      </c>
    </row>
    <row r="10" spans="1:30" ht="23.25" customHeight="1">
      <c r="A10" s="40">
        <v>205</v>
      </c>
      <c r="B10" s="40">
        <v>2</v>
      </c>
      <c r="C10" s="40">
        <v>1</v>
      </c>
      <c r="D10" s="14" t="s">
        <v>100</v>
      </c>
      <c r="E10" s="194" t="s">
        <v>126</v>
      </c>
      <c r="F10" s="205">
        <v>707260</v>
      </c>
      <c r="G10" s="200">
        <v>80000</v>
      </c>
      <c r="H10" s="17">
        <v>20000</v>
      </c>
      <c r="I10" s="17">
        <v>0</v>
      </c>
      <c r="J10" s="17">
        <v>0</v>
      </c>
      <c r="K10" s="17">
        <v>10000</v>
      </c>
      <c r="L10" s="17">
        <v>45000</v>
      </c>
      <c r="M10" s="17">
        <v>20000</v>
      </c>
      <c r="N10" s="17">
        <v>0</v>
      </c>
      <c r="O10" s="17">
        <v>0</v>
      </c>
      <c r="P10" s="17">
        <v>20000</v>
      </c>
      <c r="Q10" s="17">
        <v>0</v>
      </c>
      <c r="R10" s="17">
        <v>20000</v>
      </c>
      <c r="S10" s="197">
        <v>0</v>
      </c>
      <c r="T10" s="200">
        <v>20000</v>
      </c>
      <c r="U10" s="17">
        <v>10000</v>
      </c>
      <c r="V10" s="17">
        <v>0</v>
      </c>
      <c r="W10" s="17">
        <v>30000</v>
      </c>
      <c r="X10" s="17">
        <v>40000</v>
      </c>
      <c r="Y10" s="17">
        <v>15000</v>
      </c>
      <c r="Z10" s="17">
        <v>360000</v>
      </c>
      <c r="AA10" s="17">
        <v>1260</v>
      </c>
      <c r="AB10" s="17">
        <v>0</v>
      </c>
      <c r="AC10" s="17">
        <v>0</v>
      </c>
      <c r="AD10" s="197">
        <v>16000</v>
      </c>
    </row>
    <row r="11" spans="1:30" ht="23.25" customHeight="1">
      <c r="A11"/>
      <c r="B11"/>
      <c r="C11"/>
      <c r="D11"/>
      <c r="E11"/>
      <c r="F11" s="12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</sheetData>
  <sheetProtection/>
  <mergeCells count="33">
    <mergeCell ref="A2:AD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</mergeCells>
  <printOptions horizontalCentered="1"/>
  <pageMargins left="0.51" right="0.24" top="0.79" bottom="0.59" header="0.35" footer="0.51"/>
  <pageSetup horizontalDpi="600" verticalDpi="6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6"/>
  <sheetViews>
    <sheetView showGridLines="0" showZeros="0" workbookViewId="0" topLeftCell="A1">
      <selection activeCell="A1" sqref="A1"/>
    </sheetView>
  </sheetViews>
  <sheetFormatPr defaultColWidth="9.16015625" defaultRowHeight="22.5" customHeight="1"/>
  <cols>
    <col min="1" max="3" width="5.5" style="93" customWidth="1"/>
    <col min="4" max="4" width="11.66015625" style="93" customWidth="1"/>
    <col min="5" max="5" width="26.16015625" style="93" customWidth="1"/>
    <col min="6" max="6" width="16.33203125" style="93" customWidth="1"/>
    <col min="7" max="7" width="12.66015625" style="93" customWidth="1"/>
    <col min="8" max="8" width="12.16015625" style="93" customWidth="1"/>
    <col min="9" max="9" width="11.33203125" style="93" customWidth="1"/>
    <col min="10" max="10" width="12" style="93" customWidth="1"/>
    <col min="11" max="11" width="10.66015625" style="93" customWidth="1"/>
    <col min="12" max="12" width="11.83203125" style="93" customWidth="1"/>
    <col min="13" max="13" width="12.16015625" style="93" customWidth="1"/>
    <col min="14" max="14" width="12.66015625" style="93" customWidth="1"/>
    <col min="15" max="15" width="15.5" style="93" customWidth="1"/>
    <col min="16" max="16" width="12.66015625" style="93" customWidth="1"/>
    <col min="17" max="17" width="11.33203125" style="93" customWidth="1"/>
    <col min="18" max="19" width="12" style="93" customWidth="1"/>
    <col min="20" max="20" width="11.66015625" style="93" customWidth="1"/>
    <col min="21" max="21" width="12.5" style="93" customWidth="1"/>
    <col min="22" max="22" width="11.5" style="93" customWidth="1"/>
    <col min="23" max="23" width="11.66015625" style="93" customWidth="1"/>
    <col min="24" max="248" width="9" style="93" customWidth="1"/>
    <col min="249" max="250" width="9" style="181" customWidth="1"/>
    <col min="251" max="16384" width="9.16015625" style="1" customWidth="1"/>
  </cols>
  <sheetData>
    <row r="1" spans="1:23" ht="22.5" customHeight="1">
      <c r="A1" s="93" t="s">
        <v>168</v>
      </c>
      <c r="W1" s="93" t="s">
        <v>169</v>
      </c>
    </row>
    <row r="2" spans="1:23" ht="22.5" customHeight="1">
      <c r="A2" s="182" t="s">
        <v>170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23" ht="22.5" customHeight="1">
      <c r="A3" s="183" t="s">
        <v>13</v>
      </c>
      <c r="B3" s="183"/>
      <c r="C3" s="183"/>
      <c r="D3" s="183"/>
      <c r="W3" s="93" t="s">
        <v>75</v>
      </c>
    </row>
    <row r="4" spans="1:23" ht="22.5" customHeight="1">
      <c r="A4" s="38" t="s">
        <v>133</v>
      </c>
      <c r="B4" s="38"/>
      <c r="C4" s="184"/>
      <c r="D4" s="185" t="s">
        <v>77</v>
      </c>
      <c r="E4" s="186" t="s">
        <v>107</v>
      </c>
      <c r="F4" s="187" t="s">
        <v>79</v>
      </c>
      <c r="G4" s="188" t="s">
        <v>171</v>
      </c>
      <c r="H4" s="188" t="s">
        <v>172</v>
      </c>
      <c r="I4" s="195" t="s">
        <v>173</v>
      </c>
      <c r="J4" s="195" t="s">
        <v>174</v>
      </c>
      <c r="K4" s="195" t="s">
        <v>175</v>
      </c>
      <c r="L4" s="16" t="s">
        <v>176</v>
      </c>
      <c r="M4" s="16" t="s">
        <v>177</v>
      </c>
      <c r="N4" s="16" t="s">
        <v>178</v>
      </c>
      <c r="O4" s="16" t="s">
        <v>179</v>
      </c>
      <c r="P4" s="16" t="s">
        <v>180</v>
      </c>
      <c r="Q4" s="16" t="s">
        <v>181</v>
      </c>
      <c r="R4" s="16" t="s">
        <v>182</v>
      </c>
      <c r="S4" s="188" t="s">
        <v>183</v>
      </c>
      <c r="T4" s="188" t="s">
        <v>184</v>
      </c>
      <c r="U4" s="188" t="s">
        <v>185</v>
      </c>
      <c r="V4" s="16" t="s">
        <v>186</v>
      </c>
      <c r="W4" s="32" t="s">
        <v>187</v>
      </c>
    </row>
    <row r="5" spans="1:23" ht="18" customHeight="1">
      <c r="A5" s="188" t="s">
        <v>86</v>
      </c>
      <c r="B5" s="189" t="s">
        <v>87</v>
      </c>
      <c r="C5" s="190" t="s">
        <v>88</v>
      </c>
      <c r="D5" s="191"/>
      <c r="E5" s="186"/>
      <c r="F5" s="187"/>
      <c r="G5" s="188"/>
      <c r="H5" s="192"/>
      <c r="I5" s="195"/>
      <c r="J5" s="195"/>
      <c r="K5" s="195"/>
      <c r="L5" s="16"/>
      <c r="M5" s="16"/>
      <c r="N5" s="16"/>
      <c r="O5" s="16"/>
      <c r="P5" s="16"/>
      <c r="Q5" s="16"/>
      <c r="R5" s="16"/>
      <c r="S5" s="188"/>
      <c r="T5" s="188"/>
      <c r="U5" s="188"/>
      <c r="V5" s="16"/>
      <c r="W5" s="32"/>
    </row>
    <row r="6" spans="1:23" ht="18" customHeight="1">
      <c r="A6" s="188"/>
      <c r="B6" s="189"/>
      <c r="C6" s="190"/>
      <c r="D6" s="191"/>
      <c r="E6" s="186"/>
      <c r="F6" s="187"/>
      <c r="G6" s="188"/>
      <c r="H6" s="192"/>
      <c r="I6" s="191"/>
      <c r="J6" s="191"/>
      <c r="K6" s="191"/>
      <c r="L6" s="16"/>
      <c r="M6" s="16"/>
      <c r="N6" s="16"/>
      <c r="O6" s="16"/>
      <c r="P6" s="16"/>
      <c r="Q6" s="16"/>
      <c r="R6" s="16"/>
      <c r="S6" s="188"/>
      <c r="T6" s="188"/>
      <c r="U6" s="188"/>
      <c r="V6" s="16"/>
      <c r="W6" s="32"/>
    </row>
    <row r="7" spans="1:23" ht="22.5" customHeight="1">
      <c r="A7" s="193" t="s">
        <v>99</v>
      </c>
      <c r="B7" s="193" t="s">
        <v>99</v>
      </c>
      <c r="C7" s="193" t="s">
        <v>99</v>
      </c>
      <c r="D7" s="38" t="s">
        <v>99</v>
      </c>
      <c r="E7" s="193" t="s">
        <v>99</v>
      </c>
      <c r="F7" s="193">
        <v>1</v>
      </c>
      <c r="G7" s="193">
        <v>2</v>
      </c>
      <c r="H7" s="193">
        <v>3</v>
      </c>
      <c r="I7" s="193">
        <v>4</v>
      </c>
      <c r="J7" s="193">
        <v>5</v>
      </c>
      <c r="K7" s="193">
        <v>6</v>
      </c>
      <c r="L7" s="196">
        <v>7</v>
      </c>
      <c r="M7" s="196">
        <v>8</v>
      </c>
      <c r="N7" s="196">
        <v>9</v>
      </c>
      <c r="O7" s="196">
        <v>10</v>
      </c>
      <c r="P7" s="196">
        <v>11</v>
      </c>
      <c r="Q7" s="196">
        <v>12</v>
      </c>
      <c r="R7" s="196">
        <v>13</v>
      </c>
      <c r="S7" s="196">
        <v>14</v>
      </c>
      <c r="T7" s="196">
        <v>15</v>
      </c>
      <c r="U7" s="199">
        <v>16</v>
      </c>
      <c r="V7" s="196">
        <v>17</v>
      </c>
      <c r="W7" s="196">
        <v>18</v>
      </c>
    </row>
    <row r="8" spans="1:23" ht="21" customHeight="1">
      <c r="A8" s="40"/>
      <c r="B8" s="40"/>
      <c r="C8" s="40"/>
      <c r="D8" s="14"/>
      <c r="E8" s="194" t="s">
        <v>114</v>
      </c>
      <c r="F8" s="20">
        <v>430860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7">
        <v>0</v>
      </c>
      <c r="M8" s="17">
        <v>0</v>
      </c>
      <c r="N8" s="17">
        <v>120200</v>
      </c>
      <c r="O8" s="17">
        <v>200400</v>
      </c>
      <c r="P8" s="197">
        <v>80200</v>
      </c>
      <c r="Q8" s="200">
        <v>0</v>
      </c>
      <c r="R8" s="17">
        <v>30060</v>
      </c>
      <c r="S8" s="17">
        <v>0</v>
      </c>
      <c r="T8" s="17">
        <v>0</v>
      </c>
      <c r="U8" s="197">
        <v>0</v>
      </c>
      <c r="V8" s="200">
        <v>0</v>
      </c>
      <c r="W8" s="197">
        <v>0</v>
      </c>
    </row>
    <row r="9" spans="1:23" ht="21" customHeight="1">
      <c r="A9" s="40"/>
      <c r="B9" s="40"/>
      <c r="C9" s="40"/>
      <c r="D9" s="14" t="s">
        <v>125</v>
      </c>
      <c r="E9" s="194" t="s">
        <v>2</v>
      </c>
      <c r="F9" s="20">
        <v>430860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7">
        <v>0</v>
      </c>
      <c r="M9" s="17">
        <v>0</v>
      </c>
      <c r="N9" s="17">
        <v>120200</v>
      </c>
      <c r="O9" s="17">
        <v>200400</v>
      </c>
      <c r="P9" s="197">
        <v>80200</v>
      </c>
      <c r="Q9" s="200">
        <v>0</v>
      </c>
      <c r="R9" s="17">
        <v>30060</v>
      </c>
      <c r="S9" s="17">
        <v>0</v>
      </c>
      <c r="T9" s="17">
        <v>0</v>
      </c>
      <c r="U9" s="197">
        <v>0</v>
      </c>
      <c r="V9" s="200">
        <v>0</v>
      </c>
      <c r="W9" s="197">
        <v>0</v>
      </c>
    </row>
    <row r="10" spans="1:23" ht="21" customHeight="1">
      <c r="A10" s="40">
        <v>205</v>
      </c>
      <c r="B10" s="40">
        <v>2</v>
      </c>
      <c r="C10" s="40">
        <v>1</v>
      </c>
      <c r="D10" s="14" t="s">
        <v>100</v>
      </c>
      <c r="E10" s="194" t="s">
        <v>126</v>
      </c>
      <c r="F10" s="20">
        <v>430860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7">
        <v>0</v>
      </c>
      <c r="M10" s="17">
        <v>0</v>
      </c>
      <c r="N10" s="17">
        <v>120200</v>
      </c>
      <c r="O10" s="17">
        <v>200400</v>
      </c>
      <c r="P10" s="197">
        <v>80200</v>
      </c>
      <c r="Q10" s="200">
        <v>0</v>
      </c>
      <c r="R10" s="17">
        <v>30060</v>
      </c>
      <c r="S10" s="17">
        <v>0</v>
      </c>
      <c r="T10" s="17">
        <v>0</v>
      </c>
      <c r="U10" s="197">
        <v>0</v>
      </c>
      <c r="V10" s="200">
        <v>0</v>
      </c>
      <c r="W10" s="197">
        <v>0</v>
      </c>
    </row>
    <row r="11" spans="1:23" ht="21" customHeight="1">
      <c r="A11"/>
      <c r="B11"/>
      <c r="C11"/>
      <c r="D11"/>
      <c r="E11" s="12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ht="22.5" customHeight="1">
      <c r="L12" s="198"/>
    </row>
    <row r="13" ht="22.5" customHeight="1">
      <c r="L13" s="198"/>
    </row>
    <row r="14" ht="22.5" customHeight="1">
      <c r="L14" s="198"/>
    </row>
    <row r="15" ht="22.5" customHeight="1">
      <c r="L15" s="198"/>
    </row>
    <row r="16" ht="22.5" customHeight="1">
      <c r="L16" s="198"/>
    </row>
    <row r="17" ht="22.5" customHeight="1">
      <c r="L17" s="198"/>
    </row>
    <row r="18" ht="22.5" customHeight="1">
      <c r="L18" s="198"/>
    </row>
    <row r="19" ht="22.5" customHeight="1">
      <c r="L19" s="198"/>
    </row>
    <row r="20" ht="22.5" customHeight="1">
      <c r="L20" s="198"/>
    </row>
    <row r="21" ht="22.5" customHeight="1">
      <c r="L21" s="198"/>
    </row>
    <row r="22" ht="22.5" customHeight="1">
      <c r="L22" s="198"/>
    </row>
    <row r="23" ht="22.5" customHeight="1">
      <c r="L23" s="198"/>
    </row>
    <row r="24" ht="22.5" customHeight="1">
      <c r="L24" s="198"/>
    </row>
    <row r="25" ht="22.5" customHeight="1">
      <c r="L25" s="198"/>
    </row>
    <row r="26" ht="22.5" customHeight="1">
      <c r="L26" s="198"/>
    </row>
  </sheetData>
  <sheetProtection/>
  <mergeCells count="25"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63" right="0.47" top="0.79" bottom="0.59" header="0.35" footer="0.5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2017-05-02T07:11:22Z</dcterms:created>
  <dcterms:modified xsi:type="dcterms:W3CDTF">2017-05-11T08:41:55Z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